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kgraves\Documents\Cal State Los Angeles\Graduate Student Admission\Final Application documents for 2018\"/>
    </mc:Choice>
  </mc:AlternateContent>
  <bookViews>
    <workbookView xWindow="0" yWindow="0" windowWidth="20490" windowHeight="6795"/>
  </bookViews>
  <sheets>
    <sheet name="GPA" sheetId="1" r:id="rId1"/>
  </sheets>
  <definedNames>
    <definedName name="_xlnm.Print_Area" localSheetId="0">GPA!$A$1:$H$46</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9" i="1" l="1"/>
  <c r="E9" i="1"/>
  <c r="F9" i="1"/>
  <c r="B39" i="1"/>
  <c r="D25" i="1"/>
  <c r="E25" i="1"/>
  <c r="F25" i="1"/>
  <c r="D26" i="1"/>
  <c r="E26" i="1"/>
  <c r="F26" i="1"/>
  <c r="D27" i="1"/>
  <c r="E27" i="1"/>
  <c r="F27" i="1"/>
  <c r="D28" i="1"/>
  <c r="E28" i="1"/>
  <c r="F28" i="1"/>
  <c r="D29" i="1"/>
  <c r="E29" i="1"/>
  <c r="F29" i="1"/>
  <c r="D30" i="1"/>
  <c r="E30" i="1"/>
  <c r="F30" i="1"/>
  <c r="D31" i="1"/>
  <c r="E31" i="1"/>
  <c r="F31" i="1"/>
  <c r="D32" i="1"/>
  <c r="E32" i="1"/>
  <c r="F32" i="1"/>
  <c r="D33" i="1"/>
  <c r="E33" i="1"/>
  <c r="F33" i="1"/>
  <c r="D34" i="1"/>
  <c r="E34" i="1"/>
  <c r="F34" i="1"/>
  <c r="D35" i="1"/>
  <c r="E35" i="1"/>
  <c r="F35" i="1"/>
  <c r="D36" i="1"/>
  <c r="E36" i="1"/>
  <c r="F36" i="1"/>
  <c r="D37" i="1"/>
  <c r="E37" i="1"/>
  <c r="F37" i="1"/>
  <c r="D38" i="1"/>
  <c r="E38" i="1"/>
  <c r="F38" i="1"/>
  <c r="D24" i="1"/>
  <c r="E24" i="1"/>
  <c r="F24" i="1"/>
  <c r="D23" i="1"/>
  <c r="E23" i="1"/>
  <c r="F23" i="1"/>
  <c r="H10" i="1"/>
  <c r="H11" i="1"/>
  <c r="H12" i="1"/>
  <c r="H13" i="1"/>
  <c r="H14" i="1"/>
  <c r="H15" i="1"/>
  <c r="H16" i="1"/>
  <c r="H17" i="1"/>
  <c r="H18" i="1"/>
  <c r="H19" i="1"/>
  <c r="H20" i="1"/>
  <c r="H9" i="1"/>
  <c r="D10" i="1"/>
  <c r="D11" i="1"/>
  <c r="E11" i="1"/>
  <c r="F11" i="1"/>
  <c r="D12" i="1"/>
  <c r="E12" i="1"/>
  <c r="F12" i="1"/>
  <c r="D13" i="1"/>
  <c r="E13" i="1"/>
  <c r="F13" i="1"/>
  <c r="D14" i="1"/>
  <c r="D15" i="1"/>
  <c r="E15" i="1"/>
  <c r="F15" i="1"/>
  <c r="D16" i="1"/>
  <c r="E22" i="1"/>
  <c r="D22" i="1"/>
  <c r="F22" i="1"/>
  <c r="E21" i="1"/>
  <c r="D21" i="1"/>
  <c r="F21" i="1"/>
  <c r="D17" i="1"/>
  <c r="E17" i="1"/>
  <c r="E16" i="1"/>
  <c r="F16" i="1"/>
  <c r="E14" i="1"/>
  <c r="E10" i="1"/>
  <c r="D18" i="1"/>
  <c r="D19" i="1"/>
  <c r="E19" i="1"/>
  <c r="F19" i="1"/>
  <c r="D20" i="1"/>
  <c r="E20" i="1"/>
  <c r="F20" i="1"/>
  <c r="E18" i="1"/>
  <c r="F14" i="1"/>
  <c r="F18" i="1"/>
  <c r="F17" i="1"/>
  <c r="F10" i="1"/>
  <c r="F39" i="1"/>
  <c r="C42" i="1"/>
</calcChain>
</file>

<file path=xl/sharedStrings.xml><?xml version="1.0" encoding="utf-8"?>
<sst xmlns="http://schemas.openxmlformats.org/spreadsheetml/2006/main" count="38" uniqueCount="25">
  <si>
    <t>UNITS</t>
  </si>
  <si>
    <t>GRADE</t>
  </si>
  <si>
    <t>POINTS</t>
  </si>
  <si>
    <t>COURSE</t>
  </si>
  <si>
    <t>GRADE PTS</t>
  </si>
  <si>
    <t>TOTALS</t>
  </si>
  <si>
    <t>OVERALL G.P.A.:</t>
  </si>
  <si>
    <t>A to C-</t>
  </si>
  <si>
    <t>Course PTS</t>
  </si>
  <si>
    <t>D+ to U</t>
  </si>
  <si>
    <t xml:space="preserve"> </t>
  </si>
  <si>
    <t xml:space="preserve">  </t>
  </si>
  <si>
    <t>SEMESTER</t>
  </si>
  <si>
    <t>Quarter</t>
  </si>
  <si>
    <t>Semester</t>
  </si>
  <si>
    <t>Print and submit this with your application!</t>
  </si>
  <si>
    <t>GPA OF LAST 60 SEMESTER UNITS</t>
  </si>
  <si>
    <t>(type in course name)</t>
  </si>
  <si>
    <t>(must be &gt;60)</t>
  </si>
  <si>
    <t>Name:</t>
  </si>
  <si>
    <t>Instructions:</t>
  </si>
  <si>
    <t>Biochem</t>
  </si>
  <si>
    <t>B</t>
  </si>
  <si>
    <r>
      <t xml:space="preserve">You must calculate your current GPA.  To do this, use this GPA form.  Start at the top with most recent coursework and input the courses in reverse chronological order.  Please include all the courses in a quarter or semester to include the 60th unit, even if you exceed the 60 units.  Do not include Pass/Fail classes. To convert  from quarter to semester units, multiply by .667 or use chart above right.  GPAs will be verified.  
</t>
    </r>
    <r>
      <rPr>
        <b/>
        <sz val="11"/>
        <rFont val="Calibri"/>
        <scheme val="minor"/>
      </rPr>
      <t>Please print this excel spreadsheet and attach to your application!</t>
    </r>
  </si>
  <si>
    <t>If your courses were on quarters, use the quarter to semester conversion numbers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</si>
</sst>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font>
      <sz val="10"/>
      <name val="Arial"/>
    </font>
    <font>
      <b/>
      <sz val="10"/>
      <name val="Arial"/>
      <family val="2"/>
    </font>
    <font>
      <b/>
      <sz val="11"/>
      <name val="Arial"/>
      <family val="2"/>
    </font>
    <font>
      <b/>
      <sz val="12"/>
      <name val="Arial"/>
      <family val="2"/>
    </font>
    <font>
      <b/>
      <i/>
      <sz val="10"/>
      <name val="Arial"/>
      <family val="2"/>
    </font>
    <font>
      <i/>
      <sz val="11"/>
      <name val="Arial"/>
      <family val="2"/>
    </font>
    <font>
      <sz val="10"/>
      <name val="Arial"/>
      <family val="2"/>
    </font>
    <font>
      <u/>
      <sz val="10"/>
      <color theme="10"/>
      <name val="Arial"/>
    </font>
    <font>
      <u/>
      <sz val="10"/>
      <color theme="11"/>
      <name val="Arial"/>
    </font>
    <font>
      <sz val="11"/>
      <name val="Calibri"/>
      <scheme val="minor"/>
    </font>
    <font>
      <b/>
      <sz val="11"/>
      <name val="Calibri"/>
      <scheme val="minor"/>
    </font>
    <font>
      <i/>
      <sz val="10"/>
      <color rgb="FF3366FF"/>
      <name val="Arial"/>
    </font>
    <font>
      <sz val="9"/>
      <name val="Arial"/>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5">
    <border>
      <left/>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ck">
        <color auto="1"/>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s>
  <cellStyleXfs count="2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2">
    <xf numFmtId="0" fontId="0" fillId="0" borderId="0" xfId="0"/>
    <xf numFmtId="49" fontId="3" fillId="0" borderId="0" xfId="0" applyNumberFormat="1" applyFont="1" applyAlignment="1" applyProtection="1">
      <alignment horizontal="right"/>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0" fillId="2" borderId="2" xfId="0"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2" xfId="0" applyFont="1" applyBorder="1" applyAlignment="1" applyProtection="1">
      <alignment horizontal="center"/>
      <protection locked="0"/>
    </xf>
    <xf numFmtId="2" fontId="0" fillId="0" borderId="0" xfId="0" applyNumberFormat="1" applyBorder="1" applyProtection="1">
      <protection locked="0"/>
    </xf>
    <xf numFmtId="0" fontId="0" fillId="0" borderId="2" xfId="0" applyBorder="1" applyAlignment="1" applyProtection="1">
      <alignment horizontal="center"/>
      <protection locked="0"/>
    </xf>
    <xf numFmtId="0" fontId="0" fillId="0" borderId="0" xfId="0" applyFill="1" applyBorder="1" applyProtection="1">
      <protection locked="0"/>
    </xf>
    <xf numFmtId="0" fontId="0" fillId="0" borderId="3" xfId="0" applyBorder="1" applyAlignment="1" applyProtection="1">
      <alignment horizontal="center"/>
      <protection locked="0"/>
    </xf>
    <xf numFmtId="0" fontId="5" fillId="0" borderId="13" xfId="0" applyFont="1" applyBorder="1" applyAlignment="1" applyProtection="1">
      <alignment horizontal="right"/>
      <protection locked="0"/>
    </xf>
    <xf numFmtId="0" fontId="1" fillId="0" borderId="0" xfId="0" applyFont="1" applyProtection="1">
      <protection locked="0"/>
    </xf>
    <xf numFmtId="0" fontId="0" fillId="0" borderId="2" xfId="0" applyBorder="1" applyProtection="1">
      <protection locked="0"/>
    </xf>
    <xf numFmtId="0" fontId="11" fillId="0" borderId="5" xfId="0" applyFont="1" applyBorder="1" applyAlignment="1" applyProtection="1">
      <alignment horizontal="center"/>
      <protection locked="0"/>
    </xf>
    <xf numFmtId="0" fontId="11" fillId="0" borderId="6" xfId="0" applyFont="1" applyBorder="1" applyAlignment="1" applyProtection="1">
      <alignment horizontal="center"/>
      <protection locked="0"/>
    </xf>
    <xf numFmtId="2" fontId="11" fillId="0" borderId="1" xfId="0" applyNumberFormat="1" applyFont="1" applyBorder="1" applyAlignment="1" applyProtection="1">
      <alignment horizontal="center"/>
    </xf>
    <xf numFmtId="2" fontId="11" fillId="0" borderId="5" xfId="0" applyNumberFormat="1" applyFont="1" applyBorder="1" applyProtection="1"/>
    <xf numFmtId="0" fontId="0" fillId="3" borderId="12" xfId="0" applyFill="1" applyBorder="1" applyProtection="1"/>
    <xf numFmtId="2" fontId="0" fillId="5" borderId="2" xfId="0" applyNumberFormat="1" applyFill="1" applyBorder="1" applyProtection="1"/>
    <xf numFmtId="2" fontId="0" fillId="0" borderId="6" xfId="0" applyNumberFormat="1" applyFont="1" applyBorder="1" applyAlignment="1" applyProtection="1">
      <alignment horizontal="center"/>
    </xf>
    <xf numFmtId="2" fontId="0" fillId="0" borderId="5" xfId="0" applyNumberFormat="1" applyFont="1" applyBorder="1" applyProtection="1"/>
    <xf numFmtId="0" fontId="0" fillId="0" borderId="12" xfId="0" applyBorder="1" applyProtection="1"/>
    <xf numFmtId="2" fontId="0" fillId="0" borderId="2" xfId="0" applyNumberFormat="1" applyBorder="1" applyProtection="1"/>
    <xf numFmtId="2" fontId="0" fillId="0" borderId="4" xfId="0" applyNumberFormat="1" applyFont="1" applyBorder="1" applyAlignment="1" applyProtection="1">
      <alignment horizontal="center"/>
    </xf>
    <xf numFmtId="164" fontId="6" fillId="4" borderId="11" xfId="0" applyNumberFormat="1" applyFont="1" applyFill="1" applyBorder="1" applyAlignment="1" applyProtection="1">
      <alignment horizontal="center"/>
    </xf>
    <xf numFmtId="0" fontId="1" fillId="2" borderId="2" xfId="0" applyFont="1" applyFill="1" applyBorder="1" applyAlignment="1" applyProtection="1">
      <alignment horizontal="center"/>
    </xf>
    <xf numFmtId="0" fontId="1" fillId="2" borderId="4" xfId="0" applyFont="1" applyFill="1" applyBorder="1" applyAlignment="1" applyProtection="1">
      <alignment horizontal="center"/>
    </xf>
    <xf numFmtId="2" fontId="1" fillId="2" borderId="2" xfId="0" applyNumberFormat="1" applyFont="1" applyFill="1" applyBorder="1" applyAlignment="1" applyProtection="1">
      <alignment horizontal="center"/>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2" borderId="22" xfId="0" applyFont="1" applyFill="1" applyBorder="1" applyAlignment="1" applyProtection="1">
      <alignment horizontal="center"/>
      <protection locked="0"/>
    </xf>
    <xf numFmtId="0" fontId="0" fillId="2" borderId="23" xfId="0"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11" fillId="0" borderId="25" xfId="0" applyFont="1" applyBorder="1" applyAlignment="1" applyProtection="1">
      <alignment horizontal="left" indent="1"/>
      <protection locked="0"/>
    </xf>
    <xf numFmtId="2" fontId="11" fillId="0" borderId="26" xfId="0" applyNumberFormat="1" applyFont="1" applyBorder="1" applyProtection="1"/>
    <xf numFmtId="0" fontId="6" fillId="0" borderId="23" xfId="0" applyFont="1" applyBorder="1" applyProtection="1">
      <protection locked="0"/>
    </xf>
    <xf numFmtId="2" fontId="0" fillId="0" borderId="26" xfId="0" applyNumberFormat="1" applyFont="1" applyBorder="1" applyProtection="1"/>
    <xf numFmtId="0" fontId="6" fillId="0" borderId="23" xfId="0" applyFont="1" applyFill="1" applyBorder="1" applyProtection="1">
      <protection locked="0"/>
    </xf>
    <xf numFmtId="2" fontId="0" fillId="0" borderId="27" xfId="0" applyNumberFormat="1" applyFont="1" applyBorder="1" applyProtection="1"/>
    <xf numFmtId="0" fontId="6" fillId="0" borderId="28" xfId="0" applyFont="1" applyBorder="1" applyProtection="1">
      <protection locked="0"/>
    </xf>
    <xf numFmtId="0" fontId="0" fillId="0" borderId="28" xfId="0" applyBorder="1" applyProtection="1">
      <protection locked="0"/>
    </xf>
    <xf numFmtId="0" fontId="1" fillId="0" borderId="28" xfId="0" applyFont="1" applyBorder="1" applyProtection="1">
      <protection locked="0"/>
    </xf>
    <xf numFmtId="0" fontId="4" fillId="2" borderId="23" xfId="0" applyFont="1" applyFill="1" applyBorder="1" applyProtection="1">
      <protection locked="0"/>
    </xf>
    <xf numFmtId="2" fontId="1" fillId="2" borderId="27" xfId="0" applyNumberFormat="1" applyFont="1" applyFill="1" applyBorder="1" applyAlignment="1" applyProtection="1">
      <alignment horizontal="center"/>
    </xf>
    <xf numFmtId="0" fontId="0" fillId="0" borderId="18" xfId="0" applyBorder="1" applyProtection="1">
      <protection locked="0"/>
    </xf>
    <xf numFmtId="0" fontId="0" fillId="0" borderId="29" xfId="0" applyBorder="1" applyAlignment="1" applyProtection="1">
      <alignment horizontal="center"/>
      <protection locked="0"/>
    </xf>
    <xf numFmtId="0" fontId="0" fillId="0" borderId="1" xfId="0" applyBorder="1" applyProtection="1">
      <protection locked="0"/>
    </xf>
    <xf numFmtId="0" fontId="0" fillId="0" borderId="30" xfId="0" applyBorder="1" applyAlignment="1" applyProtection="1">
      <alignment horizontal="center"/>
      <protection locked="0"/>
    </xf>
    <xf numFmtId="0" fontId="6" fillId="0" borderId="1" xfId="0" applyFont="1" applyBorder="1" applyProtection="1">
      <protection locked="0"/>
    </xf>
    <xf numFmtId="0" fontId="9" fillId="0" borderId="0" xfId="0" applyFont="1" applyAlignment="1" applyProtection="1">
      <alignment horizontal="left" vertical="center" wrapText="1"/>
      <protection locked="0"/>
    </xf>
    <xf numFmtId="0" fontId="12" fillId="0" borderId="34"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49" fontId="0" fillId="0" borderId="14" xfId="0" applyNumberFormat="1" applyFill="1" applyBorder="1" applyAlignment="1" applyProtection="1">
      <alignment horizont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50800</xdr:rowOff>
    </xdr:from>
    <xdr:to>
      <xdr:col>4</xdr:col>
      <xdr:colOff>114300</xdr:colOff>
      <xdr:row>1</xdr:row>
      <xdr:rowOff>7056</xdr:rowOff>
    </xdr:to>
    <xdr:pic>
      <xdr:nvPicPr>
        <xdr:cNvPr id="3"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50800"/>
          <a:ext cx="3556000" cy="64205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139700</xdr:colOff>
      <xdr:row>0</xdr:row>
      <xdr:rowOff>50800</xdr:rowOff>
    </xdr:from>
    <xdr:to>
      <xdr:col>8</xdr:col>
      <xdr:colOff>25400</xdr:colOff>
      <xdr:row>0</xdr:row>
      <xdr:rowOff>508000</xdr:rowOff>
    </xdr:to>
    <xdr:sp macro="" textlink="">
      <xdr:nvSpPr>
        <xdr:cNvPr id="1026" name="Text Box 9"/>
        <xdr:cNvSpPr txBox="1">
          <a:spLocks noChangeArrowheads="1"/>
        </xdr:cNvSpPr>
      </xdr:nvSpPr>
      <xdr:spPr bwMode="auto">
        <a:xfrm>
          <a:off x="3632200" y="50800"/>
          <a:ext cx="2743200"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sa Offc"/>
              <a:ea typeface="Tisa Offc"/>
              <a:cs typeface="Tisa Offc"/>
            </a:rPr>
            <a:t>School of Kinesiology and Nutritional Science</a:t>
          </a:r>
        </a:p>
        <a:p>
          <a:pPr algn="l" rtl="0">
            <a:defRPr sz="1000"/>
          </a:pPr>
          <a:endParaRPr lang="en-US" sz="1000" b="0" i="0" u="none" strike="noStrike" baseline="0">
            <a:solidFill>
              <a:srgbClr val="000000"/>
            </a:solidFill>
            <a:latin typeface="Tisa Offc"/>
            <a:ea typeface="Tisa Offc"/>
            <a:cs typeface="Tisa Offc"/>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abSelected="1" workbookViewId="0">
      <selection activeCell="K18" sqref="K18"/>
    </sheetView>
  </sheetViews>
  <sheetFormatPr defaultColWidth="8.85546875" defaultRowHeight="12.75"/>
  <cols>
    <col min="1" max="1" width="16.7109375" style="2" customWidth="1"/>
    <col min="2" max="2" width="11.42578125" style="3" customWidth="1"/>
    <col min="3" max="5" width="8.85546875" style="3" customWidth="1"/>
    <col min="6" max="6" width="11" style="3" customWidth="1"/>
    <col min="7" max="16384" width="8.85546875" style="2"/>
  </cols>
  <sheetData>
    <row r="1" spans="1:10" ht="54" customHeight="1"/>
    <row r="2" spans="1:10" ht="24.95" customHeight="1">
      <c r="A2" s="1" t="s">
        <v>19</v>
      </c>
      <c r="B2" s="65"/>
      <c r="C2" s="65"/>
      <c r="D2" s="65"/>
      <c r="E2" s="65"/>
      <c r="F2" s="65"/>
      <c r="G2" s="65"/>
      <c r="H2" s="65"/>
    </row>
    <row r="3" spans="1:10" ht="13.5" thickBot="1">
      <c r="I3" s="4"/>
    </row>
    <row r="4" spans="1:10" ht="15" customHeight="1">
      <c r="A4" s="66" t="s">
        <v>16</v>
      </c>
      <c r="B4" s="67"/>
      <c r="C4" s="67"/>
      <c r="D4" s="67"/>
      <c r="E4" s="67"/>
      <c r="F4" s="68"/>
      <c r="G4" s="59" t="s">
        <v>24</v>
      </c>
      <c r="H4" s="60"/>
      <c r="I4" s="4"/>
    </row>
    <row r="5" spans="1:10">
      <c r="A5" s="69"/>
      <c r="B5" s="70"/>
      <c r="C5" s="70"/>
      <c r="D5" s="70"/>
      <c r="E5" s="70"/>
      <c r="F5" s="71"/>
      <c r="G5" s="61"/>
      <c r="H5" s="62"/>
      <c r="I5" s="4"/>
    </row>
    <row r="6" spans="1:10" ht="13.5" thickBot="1">
      <c r="A6" s="57" t="s">
        <v>15</v>
      </c>
      <c r="B6" s="56"/>
      <c r="C6" s="56"/>
      <c r="D6" s="56"/>
      <c r="E6" s="56"/>
      <c r="F6" s="37"/>
      <c r="G6" s="61"/>
      <c r="H6" s="62"/>
      <c r="I6" s="4"/>
    </row>
    <row r="7" spans="1:10" ht="15">
      <c r="A7" s="38" t="s">
        <v>3</v>
      </c>
      <c r="B7" s="6" t="s">
        <v>12</v>
      </c>
      <c r="C7" s="6" t="s">
        <v>1</v>
      </c>
      <c r="D7" s="7" t="s">
        <v>2</v>
      </c>
      <c r="E7" s="6" t="s">
        <v>2</v>
      </c>
      <c r="F7" s="39" t="s">
        <v>4</v>
      </c>
      <c r="G7" s="63"/>
      <c r="H7" s="64"/>
      <c r="I7" s="4"/>
    </row>
    <row r="8" spans="1:10" s="3" customFormat="1" ht="15.75" thickBot="1">
      <c r="A8" s="40" t="s">
        <v>17</v>
      </c>
      <c r="B8" s="8" t="s">
        <v>0</v>
      </c>
      <c r="C8" s="9"/>
      <c r="D8" s="10" t="s">
        <v>7</v>
      </c>
      <c r="E8" s="11" t="s">
        <v>9</v>
      </c>
      <c r="F8" s="41" t="s">
        <v>8</v>
      </c>
      <c r="G8" s="12" t="s">
        <v>13</v>
      </c>
      <c r="H8" s="13" t="s">
        <v>14</v>
      </c>
      <c r="I8" s="5"/>
    </row>
    <row r="9" spans="1:10" ht="13.5" thickBot="1">
      <c r="A9" s="42" t="s">
        <v>21</v>
      </c>
      <c r="B9" s="21">
        <v>4</v>
      </c>
      <c r="C9" s="22" t="s">
        <v>22</v>
      </c>
      <c r="D9" s="23">
        <f t="shared" ref="D9:D22" si="0">IF(C9="A",4,IF(C9="a-",3.7,IF(C9="b+",3.3,IF(C9="B",3,IF(C9="b-",2.7,IF(C9="c+",2.3,IF(C9="C",2,IF(C9="c-",1.7,))))))))</f>
        <v>3</v>
      </c>
      <c r="E9" s="24">
        <f t="shared" ref="E9:E22" si="1">IF(C9="d+",1.3,IF(C9="d",1,IF(C9="d-",0.7,IF(C9="f",0,IF(C9="u",0,)))))</f>
        <v>0</v>
      </c>
      <c r="F9" s="43">
        <f>+D9*B9+E9*B9</f>
        <v>12</v>
      </c>
      <c r="G9" s="25">
        <v>1</v>
      </c>
      <c r="H9" s="26">
        <f>(G9/3)*2</f>
        <v>0.66666666666666663</v>
      </c>
      <c r="I9" s="4"/>
      <c r="J9" s="14"/>
    </row>
    <row r="10" spans="1:10">
      <c r="A10" s="44"/>
      <c r="B10" s="15"/>
      <c r="C10" s="20"/>
      <c r="D10" s="27">
        <f t="shared" si="0"/>
        <v>0</v>
      </c>
      <c r="E10" s="28">
        <f t="shared" si="1"/>
        <v>0</v>
      </c>
      <c r="F10" s="45">
        <f t="shared" ref="F10:F22" si="2">+D10*B10+E10*B10</f>
        <v>0</v>
      </c>
      <c r="G10" s="29">
        <v>2</v>
      </c>
      <c r="H10" s="30">
        <f t="shared" ref="H10:H20" si="3">(G10/3)*2</f>
        <v>1.3333333333333333</v>
      </c>
      <c r="I10" s="4"/>
      <c r="J10" s="14"/>
    </row>
    <row r="11" spans="1:10">
      <c r="A11" s="44" t="s">
        <v>10</v>
      </c>
      <c r="B11" s="15"/>
      <c r="C11" s="20"/>
      <c r="D11" s="31">
        <f t="shared" si="0"/>
        <v>0</v>
      </c>
      <c r="E11" s="28">
        <f t="shared" si="1"/>
        <v>0</v>
      </c>
      <c r="F11" s="45">
        <f t="shared" si="2"/>
        <v>0</v>
      </c>
      <c r="G11" s="25">
        <v>3</v>
      </c>
      <c r="H11" s="26">
        <f t="shared" si="3"/>
        <v>2</v>
      </c>
      <c r="I11" s="4"/>
      <c r="J11" s="14"/>
    </row>
    <row r="12" spans="1:10">
      <c r="A12" s="44" t="s">
        <v>10</v>
      </c>
      <c r="B12" s="15"/>
      <c r="C12" s="20"/>
      <c r="D12" s="31">
        <f t="shared" si="0"/>
        <v>0</v>
      </c>
      <c r="E12" s="28">
        <f t="shared" si="1"/>
        <v>0</v>
      </c>
      <c r="F12" s="45">
        <f t="shared" si="2"/>
        <v>0</v>
      </c>
      <c r="G12" s="29">
        <v>4</v>
      </c>
      <c r="H12" s="30">
        <f t="shared" si="3"/>
        <v>2.6666666666666665</v>
      </c>
      <c r="I12" s="16"/>
      <c r="J12" s="14"/>
    </row>
    <row r="13" spans="1:10">
      <c r="A13" s="44" t="s">
        <v>10</v>
      </c>
      <c r="B13" s="15"/>
      <c r="C13" s="20"/>
      <c r="D13" s="31">
        <f t="shared" si="0"/>
        <v>0</v>
      </c>
      <c r="E13" s="28">
        <f t="shared" si="1"/>
        <v>0</v>
      </c>
      <c r="F13" s="45">
        <f t="shared" si="2"/>
        <v>0</v>
      </c>
      <c r="G13" s="25">
        <v>5</v>
      </c>
      <c r="H13" s="26">
        <f t="shared" si="3"/>
        <v>3.3333333333333335</v>
      </c>
      <c r="I13" s="16"/>
      <c r="J13" s="14"/>
    </row>
    <row r="14" spans="1:10">
      <c r="A14" s="44" t="s">
        <v>10</v>
      </c>
      <c r="B14" s="15"/>
      <c r="C14" s="20"/>
      <c r="D14" s="31">
        <f t="shared" si="0"/>
        <v>0</v>
      </c>
      <c r="E14" s="28">
        <f t="shared" si="1"/>
        <v>0</v>
      </c>
      <c r="F14" s="45">
        <f t="shared" si="2"/>
        <v>0</v>
      </c>
      <c r="G14" s="29">
        <v>6</v>
      </c>
      <c r="H14" s="30">
        <f t="shared" si="3"/>
        <v>4</v>
      </c>
      <c r="I14" s="16"/>
      <c r="J14" s="14"/>
    </row>
    <row r="15" spans="1:10">
      <c r="A15" s="46" t="s">
        <v>10</v>
      </c>
      <c r="B15" s="15"/>
      <c r="C15" s="20"/>
      <c r="D15" s="31">
        <f>IF(C15="A",4,IF(C15="a-",3.7,IF(C15="b+",3.3,IF(C15="B",3,IF(C15="b-",2.7,IF(C15="c+",2.3,IF(C15="C",2,IF(C15="c-",1.7,))))))))</f>
        <v>0</v>
      </c>
      <c r="E15" s="28">
        <f>IF(C15="d+",1.3,IF(C15="d",1,IF(C15="d-",0.7,IF(C15="f",0,IF(C15="u",0,)))))</f>
        <v>0</v>
      </c>
      <c r="F15" s="45">
        <f t="shared" si="2"/>
        <v>0</v>
      </c>
      <c r="G15" s="25">
        <v>7</v>
      </c>
      <c r="H15" s="26">
        <f t="shared" si="3"/>
        <v>4.666666666666667</v>
      </c>
      <c r="I15" s="16"/>
      <c r="J15" s="14"/>
    </row>
    <row r="16" spans="1:10">
      <c r="A16" s="46" t="s">
        <v>10</v>
      </c>
      <c r="B16" s="15"/>
      <c r="C16" s="20"/>
      <c r="D16" s="31">
        <f>IF(C16="A",4,IF(C16="a-",3.7,IF(C16="b+",3.3,IF(C16="B",3,IF(C16="b-",2.7,IF(C16="c+",2.3,IF(C16="C",2,IF(C16="c-",1.7,))))))))</f>
        <v>0</v>
      </c>
      <c r="E16" s="28">
        <f>IF(C16="d+",1.3,IF(C16="d",1,IF(C16="d-",0.7,IF(C16="f",0,IF(C16="u",0,)))))</f>
        <v>0</v>
      </c>
      <c r="F16" s="45">
        <f t="shared" si="2"/>
        <v>0</v>
      </c>
      <c r="G16" s="29">
        <v>8</v>
      </c>
      <c r="H16" s="30">
        <f t="shared" si="3"/>
        <v>5.333333333333333</v>
      </c>
      <c r="I16" s="16"/>
      <c r="J16" s="14"/>
    </row>
    <row r="17" spans="1:10">
      <c r="A17" s="44" t="s">
        <v>11</v>
      </c>
      <c r="B17" s="17"/>
      <c r="C17" s="20"/>
      <c r="D17" s="31">
        <f t="shared" si="0"/>
        <v>0</v>
      </c>
      <c r="E17" s="28">
        <f t="shared" si="1"/>
        <v>0</v>
      </c>
      <c r="F17" s="47">
        <f t="shared" si="2"/>
        <v>0</v>
      </c>
      <c r="G17" s="25">
        <v>9</v>
      </c>
      <c r="H17" s="26">
        <f t="shared" si="3"/>
        <v>6</v>
      </c>
      <c r="I17" s="16"/>
      <c r="J17" s="14"/>
    </row>
    <row r="18" spans="1:10">
      <c r="A18" s="48" t="s">
        <v>10</v>
      </c>
      <c r="B18" s="17"/>
      <c r="C18" s="20"/>
      <c r="D18" s="31">
        <f t="shared" si="0"/>
        <v>0</v>
      </c>
      <c r="E18" s="28">
        <f t="shared" si="1"/>
        <v>0</v>
      </c>
      <c r="F18" s="45">
        <f t="shared" si="2"/>
        <v>0</v>
      </c>
      <c r="G18" s="29">
        <v>10</v>
      </c>
      <c r="H18" s="30">
        <f t="shared" si="3"/>
        <v>6.666666666666667</v>
      </c>
      <c r="I18" s="16"/>
      <c r="J18" s="14"/>
    </row>
    <row r="19" spans="1:10">
      <c r="A19" s="48" t="s">
        <v>10</v>
      </c>
      <c r="B19" s="17"/>
      <c r="C19" s="20"/>
      <c r="D19" s="31">
        <f t="shared" si="0"/>
        <v>0</v>
      </c>
      <c r="E19" s="28">
        <f t="shared" si="1"/>
        <v>0</v>
      </c>
      <c r="F19" s="45">
        <f t="shared" si="2"/>
        <v>0</v>
      </c>
      <c r="G19" s="25">
        <v>11</v>
      </c>
      <c r="H19" s="26">
        <f t="shared" si="3"/>
        <v>7.333333333333333</v>
      </c>
      <c r="I19" s="16"/>
      <c r="J19" s="14"/>
    </row>
    <row r="20" spans="1:10" ht="13.5" customHeight="1">
      <c r="A20" s="48" t="s">
        <v>10</v>
      </c>
      <c r="B20" s="17"/>
      <c r="C20" s="20"/>
      <c r="D20" s="31">
        <f t="shared" si="0"/>
        <v>0</v>
      </c>
      <c r="E20" s="28">
        <f t="shared" si="1"/>
        <v>0</v>
      </c>
      <c r="F20" s="45">
        <f t="shared" si="2"/>
        <v>0</v>
      </c>
      <c r="G20" s="29">
        <v>12</v>
      </c>
      <c r="H20" s="30">
        <f t="shared" si="3"/>
        <v>8</v>
      </c>
      <c r="I20" s="16"/>
      <c r="J20" s="14"/>
    </row>
    <row r="21" spans="1:10" ht="13.5" customHeight="1">
      <c r="A21" s="48" t="s">
        <v>10</v>
      </c>
      <c r="B21" s="17"/>
      <c r="C21" s="20"/>
      <c r="D21" s="31">
        <f t="shared" si="0"/>
        <v>0</v>
      </c>
      <c r="E21" s="28">
        <f t="shared" si="1"/>
        <v>0</v>
      </c>
      <c r="F21" s="45">
        <f t="shared" si="2"/>
        <v>0</v>
      </c>
    </row>
    <row r="22" spans="1:10" ht="13.5" customHeight="1">
      <c r="A22" s="48" t="s">
        <v>11</v>
      </c>
      <c r="B22" s="17"/>
      <c r="C22" s="20"/>
      <c r="D22" s="31">
        <f t="shared" si="0"/>
        <v>0</v>
      </c>
      <c r="E22" s="28">
        <f t="shared" si="1"/>
        <v>0</v>
      </c>
      <c r="F22" s="45">
        <f t="shared" si="2"/>
        <v>0</v>
      </c>
    </row>
    <row r="23" spans="1:10" ht="13.5" customHeight="1">
      <c r="A23" s="48" t="s">
        <v>10</v>
      </c>
      <c r="B23" s="17"/>
      <c r="C23" s="20"/>
      <c r="D23" s="31">
        <f t="shared" ref="D23:D24" si="4">IF(C23="A",4,IF(C23="a-",3.7,IF(C23="b+",3.3,IF(C23="B",3,IF(C23="b-",2.7,IF(C23="c+",2.3,IF(C23="C",2,IF(C23="c-",1.7,))))))))</f>
        <v>0</v>
      </c>
      <c r="E23" s="28">
        <f t="shared" ref="E23:E24" si="5">IF(C23="d+",1.3,IF(C23="d",1,IF(C23="d-",0.7,IF(C23="f",0,IF(C23="u",0,)))))</f>
        <v>0</v>
      </c>
      <c r="F23" s="45">
        <f t="shared" ref="F23:F24" si="6">+D23*B23+E23*B23</f>
        <v>0</v>
      </c>
    </row>
    <row r="24" spans="1:10" ht="13.5" customHeight="1">
      <c r="A24" s="49"/>
      <c r="B24" s="17"/>
      <c r="C24" s="20"/>
      <c r="D24" s="31">
        <f t="shared" si="4"/>
        <v>0</v>
      </c>
      <c r="E24" s="28">
        <f t="shared" si="5"/>
        <v>0</v>
      </c>
      <c r="F24" s="45">
        <f t="shared" si="6"/>
        <v>0</v>
      </c>
    </row>
    <row r="25" spans="1:10" ht="13.5" customHeight="1">
      <c r="A25" s="49"/>
      <c r="B25" s="17"/>
      <c r="C25" s="20"/>
      <c r="D25" s="31">
        <f t="shared" ref="D25:D38" si="7">IF(C25="A",4,IF(C25="a-",3.7,IF(C25="b+",3.3,IF(C25="B",3,IF(C25="b-",2.7,IF(C25="c+",2.3,IF(C25="C",2,IF(C25="c-",1.7,))))))))</f>
        <v>0</v>
      </c>
      <c r="E25" s="28">
        <f t="shared" ref="E25:E38" si="8">IF(C25="d+",1.3,IF(C25="d",1,IF(C25="d-",0.7,IF(C25="f",0,IF(C25="u",0,)))))</f>
        <v>0</v>
      </c>
      <c r="F25" s="45">
        <f t="shared" ref="F25:F38" si="9">+D25*B25+E25*B25</f>
        <v>0</v>
      </c>
    </row>
    <row r="26" spans="1:10" ht="13.5" customHeight="1">
      <c r="A26" s="49"/>
      <c r="B26" s="17"/>
      <c r="C26" s="20"/>
      <c r="D26" s="31">
        <f t="shared" si="7"/>
        <v>0</v>
      </c>
      <c r="E26" s="28">
        <f t="shared" si="8"/>
        <v>0</v>
      </c>
      <c r="F26" s="45">
        <f t="shared" si="9"/>
        <v>0</v>
      </c>
    </row>
    <row r="27" spans="1:10" ht="13.5" customHeight="1">
      <c r="A27" s="49"/>
      <c r="B27" s="17"/>
      <c r="C27" s="20"/>
      <c r="D27" s="31">
        <f t="shared" si="7"/>
        <v>0</v>
      </c>
      <c r="E27" s="28">
        <f t="shared" si="8"/>
        <v>0</v>
      </c>
      <c r="F27" s="45">
        <f t="shared" si="9"/>
        <v>0</v>
      </c>
    </row>
    <row r="28" spans="1:10" ht="13.5" customHeight="1">
      <c r="A28" s="49"/>
      <c r="B28" s="17"/>
      <c r="C28" s="20"/>
      <c r="D28" s="31">
        <f t="shared" si="7"/>
        <v>0</v>
      </c>
      <c r="E28" s="28">
        <f t="shared" si="8"/>
        <v>0</v>
      </c>
      <c r="F28" s="45">
        <f t="shared" si="9"/>
        <v>0</v>
      </c>
    </row>
    <row r="29" spans="1:10" ht="13.5" customHeight="1">
      <c r="A29" s="49"/>
      <c r="B29" s="17"/>
      <c r="C29" s="20"/>
      <c r="D29" s="31">
        <f t="shared" si="7"/>
        <v>0</v>
      </c>
      <c r="E29" s="28">
        <f t="shared" si="8"/>
        <v>0</v>
      </c>
      <c r="F29" s="45">
        <f t="shared" si="9"/>
        <v>0</v>
      </c>
    </row>
    <row r="30" spans="1:10">
      <c r="A30" s="50"/>
      <c r="B30" s="17"/>
      <c r="C30" s="20"/>
      <c r="D30" s="31">
        <f t="shared" si="7"/>
        <v>0</v>
      </c>
      <c r="E30" s="28">
        <f t="shared" si="8"/>
        <v>0</v>
      </c>
      <c r="F30" s="45">
        <f t="shared" si="9"/>
        <v>0</v>
      </c>
    </row>
    <row r="31" spans="1:10" ht="13.5" customHeight="1">
      <c r="A31" s="48" t="s">
        <v>10</v>
      </c>
      <c r="B31" s="17"/>
      <c r="C31" s="20"/>
      <c r="D31" s="31">
        <f t="shared" si="7"/>
        <v>0</v>
      </c>
      <c r="E31" s="28">
        <f t="shared" si="8"/>
        <v>0</v>
      </c>
      <c r="F31" s="45">
        <f t="shared" si="9"/>
        <v>0</v>
      </c>
    </row>
    <row r="32" spans="1:10" ht="13.5" customHeight="1">
      <c r="A32" s="49"/>
      <c r="B32" s="17"/>
      <c r="C32" s="20"/>
      <c r="D32" s="31">
        <f t="shared" si="7"/>
        <v>0</v>
      </c>
      <c r="E32" s="28">
        <f t="shared" si="8"/>
        <v>0</v>
      </c>
      <c r="F32" s="45">
        <f t="shared" si="9"/>
        <v>0</v>
      </c>
    </row>
    <row r="33" spans="1:8" ht="13.5" customHeight="1">
      <c r="A33" s="49"/>
      <c r="B33" s="17"/>
      <c r="C33" s="20"/>
      <c r="D33" s="31">
        <f t="shared" si="7"/>
        <v>0</v>
      </c>
      <c r="E33" s="28">
        <f t="shared" si="8"/>
        <v>0</v>
      </c>
      <c r="F33" s="45">
        <f t="shared" si="9"/>
        <v>0</v>
      </c>
    </row>
    <row r="34" spans="1:8" ht="13.5" customHeight="1">
      <c r="A34" s="49"/>
      <c r="B34" s="17"/>
      <c r="C34" s="20"/>
      <c r="D34" s="31">
        <f t="shared" si="7"/>
        <v>0</v>
      </c>
      <c r="E34" s="28">
        <f t="shared" si="8"/>
        <v>0</v>
      </c>
      <c r="F34" s="45">
        <f t="shared" si="9"/>
        <v>0</v>
      </c>
    </row>
    <row r="35" spans="1:8" ht="13.5" customHeight="1">
      <c r="A35" s="49"/>
      <c r="B35" s="17"/>
      <c r="C35" s="20"/>
      <c r="D35" s="31">
        <f t="shared" si="7"/>
        <v>0</v>
      </c>
      <c r="E35" s="28">
        <f t="shared" si="8"/>
        <v>0</v>
      </c>
      <c r="F35" s="45">
        <f t="shared" si="9"/>
        <v>0</v>
      </c>
    </row>
    <row r="36" spans="1:8" ht="13.5" customHeight="1">
      <c r="A36" s="49"/>
      <c r="B36" s="17"/>
      <c r="C36" s="20"/>
      <c r="D36" s="31">
        <f t="shared" si="7"/>
        <v>0</v>
      </c>
      <c r="E36" s="28">
        <f t="shared" si="8"/>
        <v>0</v>
      </c>
      <c r="F36" s="45">
        <f t="shared" si="9"/>
        <v>0</v>
      </c>
    </row>
    <row r="37" spans="1:8" ht="13.5" customHeight="1">
      <c r="A37" s="49"/>
      <c r="B37" s="17"/>
      <c r="C37" s="20"/>
      <c r="D37" s="31">
        <f t="shared" si="7"/>
        <v>0</v>
      </c>
      <c r="E37" s="28">
        <f t="shared" si="8"/>
        <v>0</v>
      </c>
      <c r="F37" s="45">
        <f t="shared" si="9"/>
        <v>0</v>
      </c>
    </row>
    <row r="38" spans="1:8">
      <c r="A38" s="50"/>
      <c r="B38" s="17"/>
      <c r="C38" s="20"/>
      <c r="D38" s="31">
        <f t="shared" si="7"/>
        <v>0</v>
      </c>
      <c r="E38" s="28">
        <f t="shared" si="8"/>
        <v>0</v>
      </c>
      <c r="F38" s="45">
        <f t="shared" si="9"/>
        <v>0</v>
      </c>
    </row>
    <row r="39" spans="1:8">
      <c r="A39" s="51" t="s">
        <v>5</v>
      </c>
      <c r="B39" s="33">
        <f>SUM(B9:B38)</f>
        <v>4</v>
      </c>
      <c r="C39" s="33"/>
      <c r="D39" s="34"/>
      <c r="E39" s="35"/>
      <c r="F39" s="52">
        <f>SUM(F9:F38)</f>
        <v>12</v>
      </c>
    </row>
    <row r="40" spans="1:8">
      <c r="A40" s="53"/>
      <c r="B40" s="5" t="s">
        <v>18</v>
      </c>
      <c r="C40" s="5"/>
      <c r="D40" s="5"/>
      <c r="E40" s="5"/>
      <c r="F40" s="54"/>
    </row>
    <row r="41" spans="1:8" ht="13.5" thickBot="1">
      <c r="A41" s="53"/>
      <c r="B41" s="5"/>
      <c r="C41" s="5"/>
      <c r="D41" s="5"/>
      <c r="E41" s="5"/>
      <c r="F41" s="36"/>
    </row>
    <row r="42" spans="1:8" ht="15" thickBot="1">
      <c r="A42" s="53"/>
      <c r="B42" s="18" t="s">
        <v>6</v>
      </c>
      <c r="C42" s="32">
        <f>+F39/B39</f>
        <v>3</v>
      </c>
      <c r="D42" s="5"/>
      <c r="E42" s="5"/>
      <c r="F42" s="36"/>
    </row>
    <row r="43" spans="1:8" ht="13.5" thickBot="1">
      <c r="A43" s="55"/>
      <c r="B43" s="56"/>
      <c r="C43" s="56"/>
      <c r="D43" s="56"/>
      <c r="E43" s="56"/>
      <c r="F43" s="37"/>
    </row>
    <row r="45" spans="1:8">
      <c r="A45" s="19" t="s">
        <v>20</v>
      </c>
    </row>
    <row r="46" spans="1:8" ht="75.95" customHeight="1">
      <c r="A46" s="58" t="s">
        <v>23</v>
      </c>
      <c r="B46" s="58"/>
      <c r="C46" s="58"/>
      <c r="D46" s="58"/>
      <c r="E46" s="58"/>
      <c r="F46" s="58"/>
      <c r="G46" s="58"/>
      <c r="H46" s="58"/>
    </row>
    <row r="47" spans="1:8">
      <c r="B47" s="2"/>
    </row>
  </sheetData>
  <sheetProtection password="CBD5" sheet="1" objects="1" scenarios="1"/>
  <mergeCells count="4">
    <mergeCell ref="A46:H46"/>
    <mergeCell ref="G4:H7"/>
    <mergeCell ref="B2:H2"/>
    <mergeCell ref="A4:F5"/>
  </mergeCells>
  <phoneticPr fontId="0" type="noConversion"/>
  <dataValidations count="1">
    <dataValidation type="list" allowBlank="1" showInputMessage="1" showErrorMessage="1" sqref="A47 C10:C38">
      <formula1>"A, A-, B+, B, B-, C+, C, C-"</formula1>
    </dataValidation>
  </dataValidations>
  <printOptions horizontalCentered="1"/>
  <pageMargins left="0.5" right="0.5" top="0.5" bottom="0.5" header="0.3" footer="0.3"/>
  <pageSetup orientation="portrait"/>
  <headerFooter alignWithMargins="0"/>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GPA</vt:lpstr>
      <vt:lpstr>GPA!Print_Area</vt:lpstr>
    </vt:vector>
  </TitlesOfParts>
  <Company>Cal State 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Ecarret</dc:creator>
  <cp:lastModifiedBy>Administrator</cp:lastModifiedBy>
  <cp:lastPrinted>2017-10-01T18:12:43Z</cp:lastPrinted>
  <dcterms:created xsi:type="dcterms:W3CDTF">2000-05-04T22:17:21Z</dcterms:created>
  <dcterms:modified xsi:type="dcterms:W3CDTF">2017-10-01T18:37:36Z</dcterms:modified>
</cp:coreProperties>
</file>