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mhendra/Documents/Undergrad Advising/Roadmaps/Roadmaps 2021/"/>
    </mc:Choice>
  </mc:AlternateContent>
  <xr:revisionPtr revIDLastSave="0" documentId="8_{620D5C48-82DE-AB45-8CE4-0015994222A2}" xr6:coauthVersionLast="47" xr6:coauthVersionMax="47" xr10:uidLastSave="{00000000-0000-0000-0000-000000000000}"/>
  <bookViews>
    <workbookView xWindow="3180" yWindow="1340" windowWidth="24940" windowHeight="13880" tabRatio="463" activeTab="3" xr2:uid="{00000000-000D-0000-FFFF-FFFF00000000}"/>
  </bookViews>
  <sheets>
    <sheet name="Curriculum Map Matrix -SLO" sheetId="2" state="hidden" r:id="rId1"/>
    <sheet name="Comprehensive Assessment Plan" sheetId="1" state="hidden" r:id="rId2"/>
    <sheet name="Curriculum Map Matrix -PLO" sheetId="6" state="hidden" r:id="rId3"/>
    <sheet name="Advising Roadmap" sheetId="4" r:id="rId4"/>
    <sheet name="Side-By-Side Course Comparison" sheetId="5" state="hidden" r:id="rId5"/>
    <sheet name="Look it up" sheetId="8" state="hidden" r:id="rId6"/>
    <sheet name="Glossary Item" sheetId="7" state="hidden" r:id="rId7"/>
  </sheets>
  <definedNames>
    <definedName name="_xlnm.Print_Area" localSheetId="3">'Advising Roadmap'!$A$1:$I$36</definedName>
    <definedName name="_xlnm.Print_Area" localSheetId="1">'Comprehensive Assessment Plan'!$A$1:$K$11</definedName>
    <definedName name="_xlnm.Print_Area" localSheetId="2">'Curriculum Map Matrix -PLO'!$A$1:$L$11</definedName>
    <definedName name="_xlnm.Print_Area" localSheetId="0">'Curriculum Map Matrix -SLO'!$A$1:$K$16</definedName>
    <definedName name="_xlnm.Print_Area" localSheetId="4">'Side-By-Side Course Comparison'!$A$1:$G$61</definedName>
    <definedName name="_xlnm.Print_Titles" localSheetId="1">'Comprehensive Assessment Plan'!$1:$3</definedName>
    <definedName name="_xlnm.Print_Titles" localSheetId="2">'Curriculum Map Matrix -PLO'!$3:$4</definedName>
    <definedName name="_xlnm.Print_Titles" localSheetId="0">'Curriculum Map Matrix -SLO'!$A:$A</definedName>
    <definedName name="_xlnm.Print_Titles" localSheetId="4">'Side-By-Side Course Comparison'!$4:$6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4" l="1"/>
  <c r="B27" i="4" s="1"/>
  <c r="F33" i="4"/>
  <c r="D33" i="4"/>
  <c r="B33" i="4"/>
  <c r="B12" i="8" l="1"/>
  <c r="C9" i="8"/>
  <c r="G2" i="4" l="1"/>
  <c r="H40" i="4"/>
  <c r="F40" i="4"/>
  <c r="D40" i="4"/>
  <c r="B40" i="4"/>
  <c r="H26" i="4"/>
  <c r="F26" i="4"/>
  <c r="D26" i="4"/>
  <c r="B26" i="4"/>
  <c r="H19" i="4"/>
  <c r="F19" i="4"/>
  <c r="D19" i="4"/>
  <c r="B19" i="4"/>
  <c r="H12" i="4"/>
  <c r="D12" i="4"/>
  <c r="F12" i="4"/>
  <c r="B12" i="4"/>
  <c r="H41" i="4" l="1"/>
  <c r="B13" i="4"/>
  <c r="B20" i="4"/>
  <c r="B6" i="4"/>
  <c r="B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author>
  </authors>
  <commentList>
    <comment ref="A2" authorId="0" shapeId="0" xr:uid="{00000000-0006-0000-0100-000001000000}">
      <text>
        <r>
          <rPr>
            <sz val="11"/>
            <color indexed="39"/>
            <rFont val="Calibri"/>
            <family val="2"/>
            <scheme val="minor"/>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xr:uid="{00000000-0006-0000-0100-000002000000}">
      <text>
        <r>
          <rPr>
            <sz val="11"/>
            <color indexed="39"/>
            <rFont val="Calibri"/>
            <family val="2"/>
            <scheme val="minor"/>
          </rPr>
          <t>b. Program learning outcomes: program learning outcomes (PLOs) highlight the specific discipline’s knowledge, skills, and dispositions students are expected to know as program graduates. 
WASC PLO Rubics: https://wascsenior.box.com/shared/static/dbtbd1ltzlvew695ldyf.pdf</t>
        </r>
      </text>
    </comment>
    <comment ref="C2" authorId="0" shapeId="0" xr:uid="{00000000-0006-0000-0100-000003000000}">
      <text>
        <r>
          <rPr>
            <sz val="11"/>
            <color indexed="12"/>
            <rFont val="Calibri"/>
            <family val="2"/>
            <scheme val="minor"/>
          </rPr>
          <t>c. Student learning outcomes: student learning outcomes (SLOs) clearly convey the specific and measureable behaviors students will demonstrate in order to achieve the program’s outcomes.</t>
        </r>
      </text>
    </comment>
    <comment ref="D2" authorId="0" shapeId="0" xr:uid="{00000000-0006-0000-0100-00000400000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xr:uid="{00000000-0006-0000-0100-00000500000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xr:uid="{00000000-0006-0000-0100-00000600000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xr:uid="{00000000-0006-0000-0100-00000700000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xr:uid="{00000000-0006-0000-0100-00000800000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xr:uid="{00000000-0006-0000-0100-00000900000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xr:uid="{00000000-0006-0000-0100-00000A000000}">
      <text>
        <r>
          <rPr>
            <sz val="11"/>
            <color indexed="39"/>
            <rFont val="Calibri"/>
            <family val="2"/>
            <scheme val="minor"/>
          </rPr>
          <t xml:space="preserve">j. Program data/findings dissemination schedule: the frequency data will be disseminated to identified stakeholders. </t>
        </r>
      </text>
    </comment>
    <comment ref="K2" authorId="0" shapeId="0" xr:uid="{00000000-0006-0000-0100-00000B00000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xr:uid="{00000000-0006-0000-0100-00000C000000}">
      <text>
        <r>
          <rPr>
            <sz val="10"/>
            <color indexed="12"/>
            <rFont val="Calibri"/>
            <family val="2"/>
            <scheme val="minor"/>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xr:uid="{00000000-0006-0000-0100-00000D00000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xr:uid="{00000000-0006-0000-0100-00000E00000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<sst xmlns="http://schemas.openxmlformats.org/spreadsheetml/2006/main" count="643" uniqueCount="307">
  <si>
    <t xml:space="preserve">Curriculum Map Matrix
</t>
  </si>
  <si>
    <t>Course Prefix # - Title</t>
  </si>
  <si>
    <t>SLO 1:</t>
  </si>
  <si>
    <t>(write SLO here)</t>
  </si>
  <si>
    <t>SLO 2:</t>
  </si>
  <si>
    <t xml:space="preserve">SLO 3: </t>
  </si>
  <si>
    <t>SLO 4:</t>
  </si>
  <si>
    <r>
      <t xml:space="preserve"> </t>
    </r>
    <r>
      <rPr>
        <sz val="10"/>
        <color rgb="FF808080"/>
        <rFont val="Calibri"/>
        <family val="2"/>
      </rPr>
      <t>(write SLO here)</t>
    </r>
  </si>
  <si>
    <t xml:space="preserve">SLO 5: </t>
  </si>
  <si>
    <t xml:space="preserve">SLO 6: </t>
  </si>
  <si>
    <t xml:space="preserve">SLO 7: </t>
  </si>
  <si>
    <r>
      <t>(write SLO here</t>
    </r>
    <r>
      <rPr>
        <sz val="10"/>
        <color theme="1"/>
        <rFont val="Calibri"/>
        <family val="2"/>
      </rPr>
      <t>)</t>
    </r>
  </si>
  <si>
    <t>f</t>
  </si>
  <si>
    <t>Comprehensive Assessment Plan</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</si>
  <si>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</si>
  <si>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</si>
  <si>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</si>
  <si>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</si>
  <si>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</si>
  <si>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</si>
  <si>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</si>
  <si>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</si>
  <si>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</si>
  <si>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</si>
  <si>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</si>
  <si>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</si>
  <si>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</si>
  <si>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</si>
  <si>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</si>
  <si>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</si>
  <si>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</si>
  <si>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</si>
  <si>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</si>
  <si>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</si>
  <si>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</si>
  <si>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Option:</t>
  </si>
  <si>
    <t>Units</t>
  </si>
  <si>
    <t>Side-by-Side Comparison on Courses Offered</t>
  </si>
  <si>
    <t>in the CSU system</t>
  </si>
  <si>
    <t>neighboring institutions</t>
  </si>
  <si>
    <t>CSULA</t>
  </si>
  <si>
    <t>Enter proposed new degree here</t>
  </si>
  <si>
    <t>Enter degree and program here</t>
  </si>
  <si>
    <t>Core Courses for the Major Degree</t>
  </si>
  <si>
    <r>
      <t>(</t>
    </r>
    <r>
      <rPr>
        <b/>
        <sz val="12"/>
        <color rgb="FF0070C0"/>
        <rFont val="Calibri Light"/>
        <family val="2"/>
      </rPr>
      <t>??</t>
    </r>
    <r>
      <rPr>
        <b/>
        <sz val="12"/>
        <color rgb="FF000000"/>
        <rFont val="Calibri Light"/>
        <family val="2"/>
      </rPr>
      <t xml:space="preserve"> units)</t>
    </r>
  </si>
  <si>
    <t>Directive Elective for the Major Degree</t>
  </si>
  <si>
    <t>Required Courses for the Option</t>
  </si>
  <si>
    <t>Directive Elective for the Option</t>
  </si>
  <si>
    <r>
      <t xml:space="preserve">List at least three comparable currently offering or projecting the proposed programs in the CSU system and at least three in neighbor areas. </t>
    </r>
    <r>
      <rPr>
        <sz val="11"/>
        <color rgb="FFFF0000"/>
        <rFont val="Calibri"/>
        <family val="2"/>
        <scheme val="minor"/>
      </rPr>
      <t>Highlight those courses in the proposed program that are different from the others</t>
    </r>
    <r>
      <rPr>
        <sz val="11"/>
        <color rgb="FF000000"/>
        <rFont val="Calibri"/>
        <family val="2"/>
        <scheme val="minor"/>
      </rPr>
      <t>.</t>
    </r>
  </si>
  <si>
    <t>enter campus</t>
  </si>
  <si>
    <t xml:space="preserve"> enter campus</t>
  </si>
  <si>
    <t>Advising Roadmap - Recommended Course Sequence</t>
  </si>
  <si>
    <t>Summer</t>
  </si>
  <si>
    <t>Fall</t>
  </si>
  <si>
    <t>Winter</t>
  </si>
  <si>
    <t>Spring</t>
  </si>
  <si>
    <t>TOTAL</t>
  </si>
  <si>
    <t>Program:</t>
  </si>
  <si>
    <t>TOTAL UNITS</t>
  </si>
  <si>
    <t xml:space="preserve">Notes </t>
  </si>
  <si>
    <t>(+) is a GE course,   (*) is a prerequisite</t>
  </si>
  <si>
    <t>units</t>
  </si>
  <si>
    <r>
      <t>Year Three -</t>
    </r>
    <r>
      <rPr>
        <sz val="12"/>
        <color theme="1"/>
        <rFont val="Calibri"/>
        <family val="2"/>
      </rPr>
      <t xml:space="preserve"> </t>
    </r>
  </si>
  <si>
    <t xml:space="preserve">Year One - </t>
  </si>
  <si>
    <t>Year Two  -</t>
  </si>
  <si>
    <r>
      <t>Year Four -</t>
    </r>
    <r>
      <rPr>
        <sz val="12"/>
        <color theme="1"/>
        <rFont val="Calibri"/>
        <family val="2"/>
      </rPr>
      <t xml:space="preserve"> </t>
    </r>
  </si>
  <si>
    <t>SLO content may be delivered in more courses. Add additional columns as appropriate.</t>
  </si>
  <si>
    <t>Courses</t>
  </si>
  <si>
    <t>Cal State LA</t>
  </si>
  <si>
    <t>Directions:</t>
  </si>
  <si>
    <t>1) Use this map for both undergraduate and graduate courses</t>
  </si>
  <si>
    <t>2) Complete a separate map for each program;</t>
  </si>
  <si>
    <t>3) Include UD required courses;</t>
  </si>
  <si>
    <t>PLO</t>
  </si>
  <si>
    <r>
      <t>[</t>
    </r>
    <r>
      <rPr>
        <b/>
        <sz val="16"/>
        <color rgb="FFFF0000"/>
        <rFont val="Tisa Offc"/>
      </rPr>
      <t>BA</t>
    </r>
    <r>
      <rPr>
        <b/>
        <sz val="16"/>
        <color theme="1"/>
        <rFont val="Tisa Offc"/>
      </rPr>
      <t>] in [</t>
    </r>
    <r>
      <rPr>
        <b/>
        <sz val="16"/>
        <color rgb="FFFF0000"/>
        <rFont val="Tisa Offc"/>
      </rPr>
      <t>English</t>
    </r>
    <r>
      <rPr>
        <b/>
        <sz val="16"/>
        <color theme="1"/>
        <rFont val="Tisa Offc"/>
      </rPr>
      <t>]</t>
    </r>
  </si>
  <si>
    <t>WASC PLO Rubric</t>
  </si>
  <si>
    <t>https://wascsenior.box.com/shared/static/dbtbd1ltzlvew695ldyf.pdf</t>
  </si>
  <si>
    <t>Degree</t>
  </si>
  <si>
    <t>Major</t>
  </si>
  <si>
    <t xml:space="preserve">Option </t>
  </si>
  <si>
    <t>Emphasis</t>
  </si>
  <si>
    <t>Concentration</t>
  </si>
  <si>
    <t>Track</t>
  </si>
  <si>
    <t>Type Glossary Item Below</t>
  </si>
  <si>
    <t>Glossary Item Lookup</t>
  </si>
  <si>
    <t>Program</t>
  </si>
  <si>
    <t>Minimum Unit</t>
  </si>
  <si>
    <t>Maximum Unit</t>
  </si>
  <si>
    <t>Faculty Contact Hours</t>
  </si>
  <si>
    <t>Special Fee</t>
  </si>
  <si>
    <t>GE Overlay</t>
  </si>
  <si>
    <t>UD</t>
  </si>
  <si>
    <t>Upper Division</t>
  </si>
  <si>
    <t>LD</t>
  </si>
  <si>
    <t>Lower Division</t>
  </si>
  <si>
    <t>re</t>
  </si>
  <si>
    <t>wi</t>
  </si>
  <si>
    <t>cl</t>
  </si>
  <si>
    <t>sl</t>
  </si>
  <si>
    <t>Service Learning</t>
  </si>
  <si>
    <t>MOD</t>
  </si>
  <si>
    <t>Mode of Delivery</t>
  </si>
  <si>
    <t>Unit</t>
  </si>
  <si>
    <t>Directive Elective</t>
  </si>
  <si>
    <t>Elective</t>
  </si>
  <si>
    <t>Free Elective</t>
  </si>
  <si>
    <t>Required Course</t>
  </si>
  <si>
    <t>Required Unit</t>
  </si>
  <si>
    <t>Core Unit</t>
  </si>
  <si>
    <t>Faculty Handbook</t>
  </si>
  <si>
    <t>The Handbook contains overview of the University, codes,  guidelines and resources for faculty members. 
Online version : http://www.calstatela.edu/academicsenate/handbook</t>
  </si>
  <si>
    <t>Curriculum</t>
  </si>
  <si>
    <t>The subject matter that is to be learned, usually described in terms of scope and sequence.</t>
  </si>
  <si>
    <t>SLO</t>
  </si>
  <si>
    <t>ILO</t>
  </si>
  <si>
    <t>Q2S</t>
  </si>
  <si>
    <t>Quarter system to semester systerm conversion process which started in 2014. The conversion took place in Fall 2016.</t>
  </si>
  <si>
    <t>Curriculum Subcommittee</t>
  </si>
  <si>
    <t>Student Learning Outcome</t>
  </si>
  <si>
    <t>F2F</t>
  </si>
  <si>
    <t>Quarter to Semester</t>
  </si>
  <si>
    <t>Face to Face</t>
  </si>
  <si>
    <t>AY</t>
  </si>
  <si>
    <t>Academic Year</t>
  </si>
  <si>
    <t>Starts from Summer term  to Spring term of the following year.</t>
  </si>
  <si>
    <t>EPC</t>
  </si>
  <si>
    <t>Education Policy Committee</t>
  </si>
  <si>
    <t>A standing committee of the Academic Senate. Refer to the Academic Senate website for the charge and membership list. 
http://www.calstatela.edu/academicsenate/educational-policy-committee</t>
  </si>
  <si>
    <t>Degree Programs</t>
  </si>
  <si>
    <t xml:space="preserve">refer to academic degree programs </t>
  </si>
  <si>
    <t>Acadeic programs, offered by the University, that a academic degree will be awarded to the student when the program requirements are met. 
An index of bachelor and postgraduate degrees is on the eCatalog:  http://ecatalog.calstatela.edu/content.php?catoid=25&amp;navoid=2546</t>
  </si>
  <si>
    <t>GE</t>
  </si>
  <si>
    <t>General Education</t>
  </si>
  <si>
    <t xml:space="preserve">Refer to the general education courses. 
GE requirements - http://www.calstatela.edu/academicadvisement/general-education-and-university-requirements
List of GE courses - http://www.calstatela.edu/undergraduatestudies/general-education
</t>
  </si>
  <si>
    <t>EO</t>
  </si>
  <si>
    <t>Executive Order from the Chancellor's Office</t>
  </si>
  <si>
    <t>CO</t>
  </si>
  <si>
    <t>Chancellor's Office (Office of the Cal State Chancellor)</t>
  </si>
  <si>
    <t>Website: https://www2.calstate.edu/maps-and-directions-to-chancellors-office</t>
  </si>
  <si>
    <t>Academic Degree</t>
  </si>
  <si>
    <t>An index of bachelor and postgraduate degrees is on the eCatalog:  http://ecatalog.calstatela.edu/content.php?catoid=25&amp;navoid=2546</t>
  </si>
  <si>
    <t>Brief Description</t>
  </si>
  <si>
    <r>
      <t>More information</t>
    </r>
    <r>
      <rPr>
        <sz val="11"/>
        <color theme="1"/>
        <rFont val="Calibri"/>
        <family val="2"/>
        <scheme val="minor"/>
      </rPr>
      <t/>
    </r>
  </si>
  <si>
    <t>U</t>
  </si>
  <si>
    <t>civic learning</t>
  </si>
  <si>
    <t>MOU</t>
  </si>
  <si>
    <t>Memorandums of Understanding</t>
  </si>
  <si>
    <t>Program Learning Outcome</t>
  </si>
  <si>
    <t>Institution / University Learning Outcome</t>
  </si>
  <si>
    <t>ADFP</t>
  </si>
  <si>
    <t>Academic Programs &amp; Faculty Development</t>
  </si>
  <si>
    <t>The Office of ADFP, in the Chancellor's Office, coordinates and facilitates campus activities related to curriculum development, teaching and learning, faculty development, and assessment of both program and student learning outcome</t>
  </si>
  <si>
    <t>APDB</t>
  </si>
  <si>
    <t>CS#</t>
  </si>
  <si>
    <t>Staffing Formula</t>
  </si>
  <si>
    <t>Curriculum Review Timeline</t>
  </si>
  <si>
    <t>GE Rubrics</t>
  </si>
  <si>
    <t>AD</t>
  </si>
  <si>
    <t>Associate Dean</t>
  </si>
  <si>
    <t>Common Core</t>
  </si>
  <si>
    <t>Core Course</t>
  </si>
  <si>
    <t>See Common Core</t>
  </si>
  <si>
    <t>Courses required across all options to meet the degree requirement</t>
  </si>
  <si>
    <t>A list of  mandatory courses to meet the program degree requirement and the PLO.</t>
  </si>
  <si>
    <t>an option within a degree program</t>
  </si>
  <si>
    <t>Mode of Instruction Delivery</t>
  </si>
  <si>
    <r>
      <rPr>
        <b/>
        <u/>
        <sz val="11"/>
        <color rgb="FF2B7D2B"/>
        <rFont val="Calibri"/>
        <family val="2"/>
        <scheme val="minor"/>
      </rPr>
      <t>Face to Face</t>
    </r>
    <r>
      <rPr>
        <b/>
        <sz val="11"/>
        <color rgb="FF2B7D2B"/>
        <rFont val="Calibri"/>
        <family val="2"/>
        <scheme val="minor"/>
      </rPr>
      <t xml:space="preserve"> is the tranditional mode</t>
    </r>
    <r>
      <rPr>
        <sz val="11"/>
        <color rgb="FF2B7D2B"/>
        <rFont val="Calibri"/>
        <family val="2"/>
        <scheme val="minor"/>
      </rPr>
      <t xml:space="preserve">. It may consist of up to 25% online approach.
</t>
    </r>
    <r>
      <rPr>
        <b/>
        <u/>
        <sz val="11"/>
        <color rgb="FF2B7D2B"/>
        <rFont val="Calibri"/>
        <family val="2"/>
        <scheme val="minor"/>
      </rPr>
      <t>Online</t>
    </r>
    <r>
      <rPr>
        <sz val="11"/>
        <color rgb="FF2B7D2B"/>
        <rFont val="Calibri"/>
        <family val="2"/>
        <scheme val="minor"/>
      </rPr>
      <t xml:space="preserve"> is 100% online thru out the course.
</t>
    </r>
    <r>
      <rPr>
        <b/>
        <u/>
        <sz val="11"/>
        <color rgb="FF2B7D2B"/>
        <rFont val="Calibri"/>
        <family val="2"/>
        <scheme val="minor"/>
      </rPr>
      <t>Hybrid</t>
    </r>
    <r>
      <rPr>
        <sz val="11"/>
        <color rgb="FF2B7D2B"/>
        <rFont val="Calibri"/>
        <family val="2"/>
        <scheme val="minor"/>
      </rPr>
      <t xml:space="preserve"> is anywhere from 26% to 99% online with less than 25% Face to Face instruction.</t>
    </r>
  </si>
  <si>
    <t>Writing Intensive course</t>
  </si>
  <si>
    <t>Academic Planning Database</t>
  </si>
  <si>
    <t>Refer to the IE wehsite:   http://www.calstatela.edu/InstitutionalEffectiveness</t>
  </si>
  <si>
    <t>Repeatability</t>
  </si>
  <si>
    <t>Variable Units</t>
  </si>
  <si>
    <t>Formula for calculating staffing needs for the course</t>
  </si>
  <si>
    <t>AKA Course Classifications, determine the character and size of your class. Because the choice of Staffing Formula has consequences for faculty workload, be sure to consult
with the chair of your department before submitting your course proposal. 
Look up: http://www.calstatela.edu/sites/default/files/groups/Undergraduate%20Studies/Curriculum_Forms/staffing_formula_reference.pdf</t>
  </si>
  <si>
    <t>service learning</t>
  </si>
  <si>
    <t>Students will be required to complete two courses (six units) certified as diversity courses designated with (d), at least one focusing on issues of race and ethnicity and their intersectionality with other social categories that structure inequality in society designated with (re). These courses can be completed either at the lower division or upper division level from among courses satisfying GE requirements.</t>
  </si>
  <si>
    <t>race and ethnicity</t>
  </si>
  <si>
    <t>UD GE overlay courses that demostrate academic learning/disciplinary knowledge and civic participation with the students' impact on their respective physical, social and cultural environments. Students are required to complete at least one course (three units) containing a Civic Learning or Community Engagement component designated as (cl) at the upper division GE level.</t>
  </si>
  <si>
    <t>A GE overlay course. In addition to composition courses taken for GE Blocks A2 and A3, students will complete at least two writing intensive designated as (wi) courses with at least one in the major.</t>
  </si>
  <si>
    <t>Often refer to the mandatory courses required for the option</t>
  </si>
  <si>
    <t>diversity course</t>
  </si>
  <si>
    <t>cheryl</t>
  </si>
  <si>
    <t>steve</t>
  </si>
  <si>
    <t>esther</t>
  </si>
  <si>
    <t>a great lady</t>
  </si>
  <si>
    <t>ET</t>
  </si>
  <si>
    <t>every thing about articulation</t>
  </si>
  <si>
    <t>UGS</t>
  </si>
  <si>
    <t>Office Undergraduate Studies</t>
  </si>
  <si>
    <t>ADM 725 
For curriculum  forms, timeline, staffing formula, look up:
http://www.calstatela.edu/undergraduatestudies/curriculum-forms</t>
  </si>
  <si>
    <t>GE overlay course to meet the unbiversity requirement</t>
  </si>
  <si>
    <t>A given list of elective courses</t>
  </si>
  <si>
    <t xml:space="preserve">Students are required to meet the program requirement by selecting some courses from a given list of elective courses. </t>
  </si>
  <si>
    <t>GES</t>
  </si>
  <si>
    <t>CS</t>
  </si>
  <si>
    <t>General Education Subcommittee</t>
  </si>
  <si>
    <t>Reviews GE course proposal.</t>
  </si>
  <si>
    <t>GE courses that also satisfy the university requirements, such as civic learning, deveristy, writing intensive and race ethnicity</t>
  </si>
  <si>
    <t>abbr. sl</t>
  </si>
  <si>
    <t>Number of hours the teaching faculty teach (in any MOD) per unit per week.</t>
  </si>
  <si>
    <t>Academic Program</t>
  </si>
  <si>
    <t>Offered by a campus academic unit for credit, credential or not for credit.</t>
  </si>
  <si>
    <t>The freshman and sophermore students, or those who have completed less then 60 semester units and/or the 1000-2000 level GE courses.</t>
  </si>
  <si>
    <t>abbr. LD</t>
  </si>
  <si>
    <t xml:space="preserve">Memorandums of Understanding between two or more parties </t>
  </si>
  <si>
    <t>to indicate if the course can be repeated for credit</t>
  </si>
  <si>
    <t>an alternative term of "option"</t>
  </si>
  <si>
    <t xml:space="preserve">Instead, use the term "option" to align with </t>
  </si>
  <si>
    <t>Corequisite</t>
  </si>
  <si>
    <t>Course Component</t>
  </si>
  <si>
    <t xml:space="preserve">Repeatable course allows a student to take the course again for credit with a passing grade.  </t>
  </si>
  <si>
    <t>no brakes, but can't go home</t>
  </si>
  <si>
    <t>great on Acalog</t>
  </si>
  <si>
    <t>too much on brake, and got hurt</t>
  </si>
  <si>
    <t>Updated: 7/30/2018</t>
  </si>
  <si>
    <t>Abbr. CS</t>
  </si>
  <si>
    <t>an alternative term of "option";  an option within a degree program</t>
  </si>
  <si>
    <t>Please use the term " option" instead</t>
  </si>
  <si>
    <t xml:space="preserve">A designed focus area within an acedmic program </t>
  </si>
  <si>
    <t>you have reached the end of the list. To extend the list, contact ET. 7/17/2018</t>
  </si>
  <si>
    <t>Course that is required to meet the degree requirement</t>
  </si>
  <si>
    <t>38A</t>
  </si>
  <si>
    <t>Meeting time - the first and third Tuesdays of the month from 10:50 to 12:05 p.m
Please refer to the academic website for the charge, membership, and meeting details.
http://www.calstatela.edu/academicsenate/curriculum-subcommittee.</t>
  </si>
  <si>
    <t>Consult your college AD for your college timeline.
Any proposals that are not finalized and ready in 2 weeks prior to the last EPC meeting of the current calendar year, are deferred for next AY review process.</t>
  </si>
  <si>
    <t>Look up the rubrics: http://www.calstatela.edu/undergraduatestudies/general-education-rubrics.</t>
  </si>
  <si>
    <t>Hover cursor on any grids, where shows a red tip on the upper right corner, for instructions.</t>
  </si>
  <si>
    <t>signature assignment</t>
  </si>
  <si>
    <t xml:space="preserve">An assessment activity </t>
  </si>
  <si>
    <t>An assessment activity, such as final exam, an essay/report , to measure the SLO</t>
  </si>
  <si>
    <t>The junior and senior years</t>
  </si>
  <si>
    <r>
      <t xml:space="preserve">CIN: </t>
    </r>
    <r>
      <rPr>
        <b/>
        <u/>
        <sz val="12"/>
        <color rgb="FF0033CC"/>
        <rFont val="Calibri"/>
        <family val="2"/>
      </rPr>
      <t xml:space="preserve">    </t>
    </r>
    <r>
      <rPr>
        <b/>
        <sz val="12"/>
        <color rgb="FF0033CC"/>
        <rFont val="Calibri"/>
        <family val="2"/>
      </rPr>
      <t xml:space="preserve">
Your advisor is </t>
    </r>
    <r>
      <rPr>
        <b/>
        <u/>
        <sz val="12"/>
        <color rgb="FF0033CC"/>
        <rFont val="Calibri"/>
        <family val="2"/>
      </rPr>
      <t>XXXXXXXXXXX</t>
    </r>
    <r>
      <rPr>
        <b/>
        <sz val="12"/>
        <color rgb="FF0033CC"/>
        <rFont val="Calibri"/>
        <family val="2"/>
      </rPr>
      <t xml:space="preserve"> /(323)343-XXXX); next appt: </t>
    </r>
    <r>
      <rPr>
        <b/>
        <u/>
        <sz val="12"/>
        <color rgb="FF0033CC"/>
        <rFont val="Calibri"/>
        <family val="2"/>
      </rPr>
      <t>__mm/dd/yy__</t>
    </r>
    <r>
      <rPr>
        <b/>
        <sz val="12"/>
        <color rgb="FF0033CC"/>
        <rFont val="Calibri"/>
        <family val="2"/>
      </rPr>
      <t xml:space="preserve"> in</t>
    </r>
    <r>
      <rPr>
        <b/>
        <u/>
        <sz val="12"/>
        <color rgb="FF0033CC"/>
        <rFont val="Calibri"/>
        <family val="2"/>
      </rPr>
      <t xml:space="preserve"> _(office) _</t>
    </r>
    <r>
      <rPr>
        <b/>
        <sz val="12"/>
        <color rgb="FF0033CC"/>
        <rFont val="Calibri"/>
        <family val="2"/>
      </rPr>
      <t xml:space="preserve">  </t>
    </r>
  </si>
  <si>
    <t>double counting units</t>
  </si>
  <si>
    <t>double counted</t>
  </si>
  <si>
    <t>refer to units that satisfy both of the requirments for the GE and for the major degree.</t>
  </si>
  <si>
    <r>
      <t>[</t>
    </r>
    <r>
      <rPr>
        <b/>
        <sz val="14"/>
        <color rgb="FFFF0000"/>
        <rFont val="Tisa Offc"/>
      </rPr>
      <t>MA</t>
    </r>
    <r>
      <rPr>
        <b/>
        <sz val="14"/>
        <color theme="1"/>
        <rFont val="Tisa Offc"/>
      </rPr>
      <t>] in [</t>
    </r>
    <r>
      <rPr>
        <b/>
        <sz val="14"/>
        <color rgb="FFFF0000"/>
        <rFont val="Tisa Offc"/>
      </rPr>
      <t>English</t>
    </r>
    <r>
      <rPr>
        <b/>
        <sz val="14"/>
        <color theme="1"/>
        <rFont val="Tisa Offc"/>
      </rPr>
      <t xml:space="preserve">] </t>
    </r>
  </si>
  <si>
    <t>Curriculum Map</t>
  </si>
  <si>
    <t>ENGL 5001</t>
  </si>
  <si>
    <t>ENGL 5101</t>
  </si>
  <si>
    <t>I</t>
  </si>
  <si>
    <r>
      <t>Place an</t>
    </r>
    <r>
      <rPr>
        <sz val="11"/>
        <color rgb="FF0033CC"/>
        <rFont val="Calibri"/>
        <family val="2"/>
        <scheme val="minor"/>
      </rPr>
      <t xml:space="preserve"> </t>
    </r>
    <r>
      <rPr>
        <b/>
        <sz val="11"/>
        <color rgb="FF0033CC"/>
        <rFont val="Calibri"/>
        <family val="2"/>
        <scheme val="minor"/>
      </rPr>
      <t>I, D</t>
    </r>
    <r>
      <rPr>
        <sz val="11"/>
        <color rgb="FF000000"/>
        <rFont val="Calibri"/>
        <family val="2"/>
        <scheme val="minor"/>
      </rPr>
      <t xml:space="preserve">, or </t>
    </r>
    <r>
      <rPr>
        <b/>
        <sz val="11"/>
        <color rgb="FF0033CC"/>
        <rFont val="Calibri"/>
        <family val="2"/>
        <scheme val="minor"/>
      </rPr>
      <t>M</t>
    </r>
    <r>
      <rPr>
        <b/>
        <sz val="11"/>
        <color rgb="FF000000"/>
        <rFont val="Calibri"/>
        <family val="2"/>
        <scheme val="minor"/>
      </rPr>
      <t xml:space="preserve"> </t>
    </r>
    <r>
      <rPr>
        <sz val="11"/>
        <color rgb="FF000000"/>
        <rFont val="Calibri"/>
        <family val="2"/>
        <scheme val="minor"/>
      </rPr>
      <t xml:space="preserve">in each cell to indicate where the program content related to each SLO is </t>
    </r>
    <r>
      <rPr>
        <b/>
        <sz val="11"/>
        <color rgb="FF000000"/>
        <rFont val="Calibri"/>
        <family val="2"/>
        <scheme val="minor"/>
      </rPr>
      <t>introduced</t>
    </r>
    <r>
      <rPr>
        <sz val="11"/>
        <color rgb="FF000000"/>
        <rFont val="Calibri"/>
        <family val="2"/>
        <scheme val="minor"/>
      </rPr>
      <t xml:space="preserve"> (</t>
    </r>
    <r>
      <rPr>
        <b/>
        <sz val="11"/>
        <color rgb="FF0033CC"/>
        <rFont val="Calibri"/>
        <family val="2"/>
        <scheme val="minor"/>
      </rPr>
      <t>I</t>
    </r>
    <r>
      <rPr>
        <sz val="11"/>
        <color rgb="FF000000"/>
        <rFont val="Calibri"/>
        <family val="2"/>
        <scheme val="minor"/>
      </rPr>
      <t xml:space="preserve">), </t>
    </r>
    <r>
      <rPr>
        <b/>
        <sz val="11"/>
        <color rgb="FF000000"/>
        <rFont val="Calibri"/>
        <family val="2"/>
        <scheme val="minor"/>
      </rPr>
      <t>developed</t>
    </r>
    <r>
      <rPr>
        <sz val="11"/>
        <color rgb="FF000000"/>
        <rFont val="Calibri"/>
        <family val="2"/>
        <scheme val="minor"/>
      </rPr>
      <t xml:space="preserve"> (</t>
    </r>
    <r>
      <rPr>
        <b/>
        <sz val="11"/>
        <color rgb="FF0033CC"/>
        <rFont val="Calibri"/>
        <family val="2"/>
        <scheme val="minor"/>
      </rPr>
      <t>D</t>
    </r>
    <r>
      <rPr>
        <sz val="11"/>
        <color rgb="FF000000"/>
        <rFont val="Calibri"/>
        <family val="2"/>
        <scheme val="minor"/>
      </rPr>
      <t>), and/or</t>
    </r>
    <r>
      <rPr>
        <b/>
        <sz val="11"/>
        <color rgb="FF000000"/>
        <rFont val="Calibri"/>
        <family val="2"/>
        <scheme val="minor"/>
      </rPr>
      <t xml:space="preserve"> mastered</t>
    </r>
    <r>
      <rPr>
        <sz val="11"/>
        <color rgb="FF000000"/>
        <rFont val="Calibri"/>
        <family val="2"/>
        <scheme val="minor"/>
      </rPr>
      <t xml:space="preserve"> (</t>
    </r>
    <r>
      <rPr>
        <b/>
        <sz val="11"/>
        <color rgb="FF0033CC"/>
        <rFont val="Calibri"/>
        <family val="2"/>
        <scheme val="minor"/>
      </rPr>
      <t>M</t>
    </r>
    <r>
      <rPr>
        <sz val="11"/>
        <color rgb="FF000000"/>
        <rFont val="Calibri"/>
        <family val="2"/>
        <scheme val="minor"/>
      </rPr>
      <t xml:space="preserve">). </t>
    </r>
  </si>
  <si>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</si>
  <si>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rPr>
        <b/>
        <sz val="14"/>
        <color rgb="FFFF0000"/>
        <rFont val="Calibri"/>
        <family val="2"/>
        <scheme val="minor"/>
      </rPr>
      <t>I</t>
    </r>
    <r>
      <rPr>
        <sz val="14"/>
        <color rgb="FFFF0000"/>
        <rFont val="Calibri"/>
        <family val="2"/>
        <scheme val="minor"/>
      </rPr>
      <t xml:space="preserve"> </t>
    </r>
    <r>
      <rPr>
        <sz val="14"/>
        <color rgb="FF0033CC"/>
        <rFont val="Calibri"/>
        <family val="2"/>
        <scheme val="minor"/>
      </rPr>
      <t>= Introduced;</t>
    </r>
    <r>
      <rPr>
        <b/>
        <sz val="14"/>
        <color rgb="FFFF0000"/>
        <rFont val="Calibri"/>
        <family val="2"/>
        <scheme val="minor"/>
      </rPr>
      <t xml:space="preserve"> D</t>
    </r>
    <r>
      <rPr>
        <sz val="14"/>
        <color rgb="FFFF0000"/>
        <rFont val="Calibri"/>
        <family val="2"/>
        <scheme val="minor"/>
      </rPr>
      <t xml:space="preserve"> </t>
    </r>
    <r>
      <rPr>
        <sz val="14"/>
        <color rgb="FF0033CC"/>
        <rFont val="Calibri"/>
        <family val="2"/>
        <scheme val="minor"/>
      </rPr>
      <t>= Developed;</t>
    </r>
    <r>
      <rPr>
        <sz val="14"/>
        <color rgb="FFFF0000"/>
        <rFont val="Calibri"/>
        <family val="2"/>
        <scheme val="minor"/>
      </rPr>
      <t xml:space="preserve"> M</t>
    </r>
    <r>
      <rPr>
        <b/>
        <sz val="14"/>
        <color rgb="FFFF0000"/>
        <rFont val="Calibri"/>
        <family val="2"/>
        <scheme val="minor"/>
      </rPr>
      <t xml:space="preserve"> </t>
    </r>
    <r>
      <rPr>
        <sz val="14"/>
        <color rgb="FF0033CC"/>
        <rFont val="Calibri"/>
        <family val="2"/>
        <scheme val="minor"/>
      </rPr>
      <t>= Mastered</t>
    </r>
  </si>
  <si>
    <t>D</t>
  </si>
  <si>
    <t>4) Indicate I, D, and M for each PLO Course;</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</si>
  <si>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</si>
  <si>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</si>
  <si>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</si>
  <si>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</si>
  <si>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</si>
  <si>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</si>
  <si>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</si>
  <si>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</si>
  <si>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</si>
  <si>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</si>
  <si>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</si>
  <si>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</si>
  <si>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</si>
  <si>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</si>
  <si>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</si>
  <si>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</si>
  <si>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</si>
  <si>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GE A1</t>
  </si>
  <si>
    <t>GE A2</t>
  </si>
  <si>
    <t>GE A3</t>
  </si>
  <si>
    <t>MATH 2120</t>
  </si>
  <si>
    <t>MATH 2450</t>
  </si>
  <si>
    <t>GE US HISTORY</t>
  </si>
  <si>
    <t>GE C1</t>
  </si>
  <si>
    <t>GE US CONSTITUTION</t>
  </si>
  <si>
    <t>GE C2</t>
  </si>
  <si>
    <t>MATH 2130</t>
  </si>
  <si>
    <t>MATH 2550</t>
  </si>
  <si>
    <t>MATH 2150</t>
  </si>
  <si>
    <t>MATH 3450</t>
  </si>
  <si>
    <t>GE B2: BIOL 1100</t>
  </si>
  <si>
    <t>GE B1: PHYS 2100</t>
  </si>
  <si>
    <t>GE B4: MATH 2110</t>
  </si>
  <si>
    <t>MATH 4650</t>
  </si>
  <si>
    <t>GE E: NSS 1001</t>
  </si>
  <si>
    <t>MATH 2740</t>
  </si>
  <si>
    <t>MATH 2600</t>
  </si>
  <si>
    <t>MATH 4300</t>
  </si>
  <si>
    <t>MATH 4460</t>
  </si>
  <si>
    <t>MATH 4550/4570</t>
  </si>
  <si>
    <t>MATH 4740</t>
  </si>
  <si>
    <t>MATH 4901 (WI)</t>
  </si>
  <si>
    <t>Integrated Teaching</t>
  </si>
  <si>
    <r>
      <t>Year Five -</t>
    </r>
    <r>
      <rPr>
        <sz val="12"/>
        <color theme="1"/>
        <rFont val="Calibri"/>
        <family val="2"/>
      </rPr>
      <t xml:space="preserve"> </t>
    </r>
  </si>
  <si>
    <t>EDCI 4000</t>
  </si>
  <si>
    <t>EDSE 4301</t>
  </si>
  <si>
    <t>EDSP 4000</t>
  </si>
  <si>
    <t>EDFN 4131</t>
  </si>
  <si>
    <t>UD GE B: MATH 3950 (WI)</t>
  </si>
  <si>
    <t>UD GE B: MATH 3960 (WI)</t>
  </si>
  <si>
    <t>UD GE D: EDFN 4400</t>
  </si>
  <si>
    <t>EDSE 5000</t>
  </si>
  <si>
    <t>EDSE 4212M</t>
  </si>
  <si>
    <t>EDCI 4292</t>
  </si>
  <si>
    <t>EDSE 4453</t>
  </si>
  <si>
    <t>EDSE 4463</t>
  </si>
  <si>
    <t>EDSE 5002</t>
  </si>
  <si>
    <t>5-Year Plan</t>
  </si>
  <si>
    <t>UD GE C: EDSE 4502</t>
  </si>
  <si>
    <t>GE D</t>
  </si>
  <si>
    <t>GE F</t>
  </si>
  <si>
    <t>MATH 2170 / CS 2010</t>
  </si>
  <si>
    <t>BS Mathematics (2021-2022 catalog)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</si>
</sst>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font>
      <sz val="11"/>
      <color theme="1"/>
      <name val="Calibri"/>
      <family val="2"/>
      <scheme val="minor"/>
    </font>
    <font>
      <sz val="12"/>
      <color theme="1"/>
      <name val="Calibri"/>
      <family val="2"/>
      <scheme val="minor"/>
    </font>
    <font>
      <sz val="12"/>
      <color theme="1"/>
      <name val="Calibri"/>
      <family val="2"/>
      <scheme val="minor"/>
    </font>
    <font>
      <sz val="11"/>
      <color rgb="FFFF0000"/>
      <name val="Calibri"/>
      <family val="2"/>
      <scheme val="minor"/>
    </font>
    <font>
      <sz val="11"/>
      <color rgb="FF000000"/>
      <name val="Calibri"/>
      <family val="2"/>
      <scheme val="minor"/>
    </font>
    <font>
      <sz val="10"/>
      <color rgb="FF000000"/>
      <name val="Calibri"/>
      <family val="2"/>
      <scheme val="minor"/>
    </font>
    <font>
      <sz val="11"/>
      <color theme="1"/>
      <name val="Calibri"/>
      <family val="2"/>
    </font>
    <font>
      <sz val="9"/>
      <color theme="1"/>
      <name val="Calibri"/>
      <family val="2"/>
    </font>
    <font>
      <sz val="10"/>
      <color theme="1"/>
      <name val="Calibri"/>
      <family val="2"/>
    </font>
    <font>
      <sz val="10"/>
      <color rgb="FF808080"/>
      <name val="Calibri"/>
      <family val="2"/>
    </font>
    <font>
      <b/>
      <sz val="12"/>
      <color theme="1"/>
      <name val="Calibri"/>
      <family val="2"/>
    </font>
    <font>
      <b/>
      <sz val="14"/>
      <color rgb="FFC00000"/>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12"/>
      <name val="Calibri"/>
      <family val="2"/>
      <scheme val="minor"/>
    </font>
    <font>
      <sz val="10"/>
      <color indexed="39"/>
      <name val="Calibri"/>
      <family val="2"/>
      <scheme val="minor"/>
    </font>
    <font>
      <sz val="11"/>
      <color rgb="FF0033CC"/>
      <name val="Calibri"/>
      <family val="2"/>
      <scheme val="minor"/>
    </font>
    <font>
      <b/>
      <sz val="14"/>
      <color rgb="FF0033CC"/>
      <name val="Calibri"/>
      <family val="2"/>
    </font>
    <font>
      <b/>
      <sz val="11"/>
      <color rgb="FF0033CC"/>
      <name val="Calibri"/>
      <family val="2"/>
    </font>
    <font>
      <b/>
      <sz val="12"/>
      <color rgb="FF0033CC"/>
      <name val="Calibri"/>
      <family val="2"/>
    </font>
    <font>
      <sz val="12"/>
      <color theme="1"/>
      <name val="Calibri"/>
      <family val="2"/>
      <scheme val="minor"/>
    </font>
    <font>
      <b/>
      <sz val="12"/>
      <color rgb="FF0000FF"/>
      <name val="Calibri Light"/>
      <family val="2"/>
    </font>
    <font>
      <b/>
      <sz val="12"/>
      <color rgb="FF000000"/>
      <name val="Calibri Light"/>
      <family val="2"/>
    </font>
    <font>
      <b/>
      <sz val="12"/>
      <color rgb="FF0070C0"/>
      <name val="Calibri Light"/>
      <family val="2"/>
    </font>
    <font>
      <b/>
      <sz val="14"/>
      <color rgb="FFC00000"/>
      <name val="Calibri"/>
      <family val="2"/>
    </font>
    <font>
      <b/>
      <sz val="11"/>
      <color rgb="FF000000"/>
      <name val="Calibri"/>
      <family val="2"/>
      <scheme val="minor"/>
    </font>
    <font>
      <b/>
      <sz val="11"/>
      <color rgb="FF0033CC"/>
      <name val="Calibri"/>
      <family val="2"/>
      <scheme val="minor"/>
    </font>
    <font>
      <sz val="12"/>
      <color rgb="FFFF0000"/>
      <name val="Calibri"/>
      <family val="2"/>
    </font>
    <font>
      <sz val="11"/>
      <color rgb="FF0033CC"/>
      <name val="Calibri Light"/>
      <family val="2"/>
    </font>
    <font>
      <b/>
      <sz val="11"/>
      <color rgb="FFFFFFFF"/>
      <name val="Calibri"/>
      <family val="2"/>
      <scheme val="minor"/>
    </font>
    <font>
      <sz val="9"/>
      <color theme="1"/>
      <name val="Calibri"/>
      <family val="2"/>
      <scheme val="minor"/>
    </font>
    <font>
      <u/>
      <sz val="11"/>
      <color theme="10"/>
      <name val="Calibri"/>
      <family val="2"/>
      <scheme val="minor"/>
    </font>
    <font>
      <b/>
      <sz val="11"/>
      <color theme="1"/>
      <name val="Tisa Offc"/>
    </font>
    <font>
      <sz val="14"/>
      <color rgb="FF222222"/>
      <name val="Source Sans Pro"/>
      <family val="2"/>
    </font>
    <font>
      <sz val="14"/>
      <color rgb="FFFF0000"/>
      <name val="Calibri"/>
      <family val="2"/>
      <scheme val="minor"/>
    </font>
    <font>
      <b/>
      <sz val="14"/>
      <color rgb="FFFF0000"/>
      <name val="Calibri"/>
      <family val="2"/>
      <scheme val="minor"/>
    </font>
    <font>
      <sz val="14"/>
      <color rgb="FF0033CC"/>
      <name val="Calibri"/>
      <family val="2"/>
      <scheme val="minor"/>
    </font>
    <font>
      <b/>
      <sz val="14"/>
      <color rgb="FF0033CC"/>
      <name val="Calibri"/>
      <family val="2"/>
      <scheme val="minor"/>
    </font>
    <font>
      <sz val="10"/>
      <color rgb="FF0033CC"/>
      <name val="Calibri"/>
      <family val="2"/>
      <scheme val="minor"/>
    </font>
    <font>
      <b/>
      <sz val="14"/>
      <color rgb="FF222222"/>
      <name val="Source Sans Pro"/>
      <family val="2"/>
    </font>
    <font>
      <b/>
      <sz val="14"/>
      <color theme="1"/>
      <name val="Tisa Offc"/>
    </font>
    <font>
      <b/>
      <sz val="14"/>
      <color rgb="FFFF0000"/>
      <name val="Tisa Offc"/>
    </font>
    <font>
      <b/>
      <sz val="14"/>
      <color rgb="FFC00000"/>
      <name val="Tisa Offc"/>
    </font>
    <font>
      <b/>
      <sz val="16"/>
      <color rgb="FFC00000"/>
      <name val="Tisa Offc"/>
    </font>
    <font>
      <b/>
      <sz val="18"/>
      <color theme="9" tint="-0.499984740745262"/>
      <name val="Copperplate Gothic Bold"/>
      <family val="2"/>
    </font>
    <font>
      <b/>
      <sz val="16"/>
      <color theme="1"/>
      <name val="Tisa Offc"/>
    </font>
    <font>
      <b/>
      <sz val="16"/>
      <color rgb="FFFF0000"/>
      <name val="Tisa Offc"/>
    </font>
    <font>
      <b/>
      <u/>
      <sz val="14"/>
      <color theme="10"/>
      <name val="Calibri"/>
      <family val="2"/>
      <scheme val="minor"/>
    </font>
    <font>
      <sz val="11"/>
      <color rgb="FFFFFFFF"/>
      <name val="Calibri"/>
      <family val="2"/>
      <scheme val="minor"/>
    </font>
    <font>
      <sz val="14"/>
      <color theme="4" tint="-0.249977111117893"/>
      <name val="Calibri"/>
      <family val="2"/>
    </font>
    <font>
      <sz val="11"/>
      <color rgb="FF006100"/>
      <name val="Calibri"/>
      <family val="2"/>
      <scheme val="minor"/>
    </font>
    <font>
      <sz val="36"/>
      <color theme="1"/>
      <name val="Franklin Gothic Heavy"/>
      <family val="2"/>
    </font>
    <font>
      <b/>
      <u/>
      <sz val="11"/>
      <color theme="1"/>
      <name val="Calibri"/>
      <family val="2"/>
      <scheme val="minor"/>
    </font>
    <font>
      <sz val="24"/>
      <color theme="1"/>
      <name val="Calibri"/>
      <family val="2"/>
      <scheme val="minor"/>
    </font>
    <font>
      <sz val="16"/>
      <color rgb="FF2B7D2B"/>
      <name val="Calibri"/>
      <family val="2"/>
      <scheme val="minor"/>
    </font>
    <font>
      <b/>
      <sz val="11"/>
      <color rgb="FF2B7D2B"/>
      <name val="Calibri"/>
      <family val="2"/>
      <scheme val="minor"/>
    </font>
    <font>
      <sz val="11"/>
      <color rgb="FF2B7D2B"/>
      <name val="Calibri"/>
      <family val="2"/>
      <scheme val="minor"/>
    </font>
    <font>
      <b/>
      <sz val="12"/>
      <color rgb="FF2B7D2B"/>
      <name val="Calibri"/>
      <family val="2"/>
      <scheme val="minor"/>
    </font>
    <font>
      <b/>
      <u/>
      <sz val="11"/>
      <color rgb="FF2B7D2B"/>
      <name val="Calibri"/>
      <family val="2"/>
      <scheme val="minor"/>
    </font>
    <font>
      <b/>
      <sz val="12"/>
      <color theme="1"/>
      <name val="Calibri"/>
      <family val="2"/>
      <scheme val="minor"/>
    </font>
    <font>
      <sz val="10"/>
      <color rgb="FF2B7D2B"/>
      <name val="Arial"/>
      <family val="2"/>
    </font>
    <font>
      <b/>
      <sz val="12"/>
      <color rgb="FFFFFFFF"/>
      <name val="Calibri"/>
      <family val="2"/>
      <scheme val="minor"/>
    </font>
    <font>
      <b/>
      <sz val="20"/>
      <color theme="0"/>
      <name val="Calibri"/>
      <family val="2"/>
      <scheme val="minor"/>
    </font>
    <font>
      <sz val="11"/>
      <color rgb="FFF2B800"/>
      <name val="Calibri"/>
      <family val="2"/>
      <scheme val="minor"/>
    </font>
    <font>
      <b/>
      <sz val="12"/>
      <color rgb="FFFFFF00"/>
      <name val="Calibri"/>
      <family val="2"/>
      <scheme val="minor"/>
    </font>
    <font>
      <sz val="11"/>
      <color rgb="FFFFFF00"/>
      <name val="Calibri"/>
      <family val="2"/>
      <scheme val="minor"/>
    </font>
    <font>
      <sz val="8"/>
      <color theme="0" tint="-0.499984740745262"/>
      <name val="Calibri"/>
      <family val="2"/>
      <scheme val="minor"/>
    </font>
    <font>
      <sz val="8"/>
      <color rgb="FF92D050"/>
      <name val="Calibri"/>
      <family val="2"/>
      <scheme val="minor"/>
    </font>
    <font>
      <sz val="8"/>
      <color theme="1" tint="0.249977111117893"/>
      <name val="Calibri"/>
      <family val="2"/>
      <scheme val="minor"/>
    </font>
    <font>
      <sz val="38"/>
      <color rgb="FFFFFF00"/>
      <name val="Tisa Offc"/>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b/>
      <u/>
      <sz val="12"/>
      <color rgb="FF0033CC"/>
      <name val="Calibri"/>
      <family val="2"/>
    </font>
    <font>
      <sz val="11"/>
      <color theme="0" tint="-4.9989318521683403E-2"/>
      <name val="Calibri"/>
      <family val="2"/>
      <scheme val="minor"/>
    </font>
    <font>
      <sz val="14"/>
      <color theme="1"/>
      <name val="Calibri"/>
      <family val="2"/>
      <scheme val="minor"/>
    </font>
    <font>
      <b/>
      <sz val="18"/>
      <color rgb="FF0033CC"/>
      <name val="Copperplate Gothic Bold"/>
      <family val="2"/>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s>
  <fills count="21">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bgColor indexed="64"/>
      </patternFill>
    </fill>
    <fill>
      <patternFill patternType="solid">
        <fgColor rgb="FFE1FFEB"/>
        <bgColor indexed="64"/>
      </patternFill>
    </fill>
    <fill>
      <patternFill patternType="solid">
        <fgColor rgb="FFD5DCE4"/>
        <bgColor indexed="64"/>
      </patternFill>
    </fill>
    <fill>
      <patternFill patternType="solid">
        <fgColor rgb="FFE2EFD9"/>
        <bgColor indexed="64"/>
      </patternFill>
    </fill>
    <fill>
      <patternFill patternType="solid">
        <fgColor rgb="FFFFFFFF"/>
        <bgColor indexed="64"/>
      </patternFill>
    </fill>
    <fill>
      <patternFill patternType="solid">
        <fgColor rgb="FFFBE6FE"/>
        <bgColor indexed="64"/>
      </patternFill>
    </fill>
    <fill>
      <patternFill patternType="solid">
        <fgColor rgb="FFFFF2CC"/>
        <bgColor indexed="64"/>
      </patternFill>
    </fill>
    <fill>
      <patternFill patternType="solid">
        <fgColor rgb="FFDDFBFF"/>
        <bgColor indexed="64"/>
      </patternFill>
    </fill>
    <fill>
      <patternFill patternType="solid">
        <fgColor rgb="FFEFFFF1"/>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C6EFCE"/>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s>
  <borders count="82">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thin">
        <color rgb="FF00B050"/>
      </left>
      <right style="thin">
        <color rgb="FF00B050"/>
      </right>
      <top/>
      <bottom style="thin">
        <color rgb="FF00B05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double">
        <color rgb="FF00B050"/>
      </right>
      <top style="medium">
        <color indexed="64"/>
      </top>
      <bottom/>
      <diagonal/>
    </border>
    <border>
      <left/>
      <right style="medium">
        <color indexed="64"/>
      </right>
      <top style="medium">
        <color indexed="64"/>
      </top>
      <bottom/>
      <diagonal/>
    </border>
    <border>
      <left style="medium">
        <color indexed="64"/>
      </left>
      <right style="double">
        <color rgb="FF00B050"/>
      </right>
      <top/>
      <bottom/>
      <diagonal/>
    </border>
    <border>
      <left style="medium">
        <color indexed="64"/>
      </left>
      <right style="double">
        <color rgb="FF00B050"/>
      </right>
      <top style="medium">
        <color indexed="64"/>
      </top>
      <bottom style="medium">
        <color indexed="64"/>
      </bottom>
      <diagonal/>
    </border>
    <border>
      <left/>
      <right style="double">
        <color rgb="FF00B050"/>
      </right>
      <top style="medium">
        <color indexed="64"/>
      </top>
      <bottom style="medium">
        <color indexed="64"/>
      </bottom>
      <diagonal/>
    </border>
    <border>
      <left style="medium">
        <color indexed="64"/>
      </left>
      <right/>
      <top style="medium">
        <color indexed="64"/>
      </top>
      <bottom/>
      <diagonal/>
    </border>
    <border>
      <left style="double">
        <color rgb="FF00B050"/>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double">
        <color rgb="FF00B050"/>
      </right>
      <top style="thin">
        <color auto="1"/>
      </top>
      <bottom style="medium">
        <color indexed="64"/>
      </bottom>
      <diagonal/>
    </border>
    <border>
      <left style="double">
        <color rgb="FF00B050"/>
      </left>
      <right/>
      <top style="medium">
        <color indexed="64"/>
      </top>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rgb="FF00B050"/>
      </right>
      <top style="thin">
        <color indexed="64"/>
      </top>
      <bottom style="thin">
        <color indexed="64"/>
      </bottom>
      <diagonal/>
    </border>
    <border>
      <left/>
      <right style="medium">
        <color indexed="64"/>
      </right>
      <top style="thin">
        <color indexed="64"/>
      </top>
      <bottom style="thin">
        <color indexed="64"/>
      </bottom>
      <diagonal/>
    </border>
    <border>
      <left/>
      <right style="double">
        <color rgb="FF00B050"/>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rgb="FF00B050"/>
      </left>
      <right style="thin">
        <color rgb="FF00B050"/>
      </right>
      <top style="thin">
        <color rgb="FF00B050"/>
      </top>
      <bottom style="medium">
        <color theme="1"/>
      </bottom>
      <diagonal/>
    </border>
    <border>
      <left style="thin">
        <color theme="0"/>
      </left>
      <right/>
      <top style="thin">
        <color theme="0"/>
      </top>
      <bottom style="medium">
        <color theme="1"/>
      </bottom>
      <diagonal/>
    </border>
    <border>
      <left style="medium">
        <color rgb="FF002060"/>
      </left>
      <right style="thin">
        <color rgb="FF00B0F0"/>
      </right>
      <top style="medium">
        <color rgb="FF002060"/>
      </top>
      <bottom style="thin">
        <color rgb="FF00B0F0"/>
      </bottom>
      <diagonal/>
    </border>
    <border>
      <left style="thin">
        <color rgb="FF00B0F0"/>
      </left>
      <right style="thin">
        <color rgb="FF00B0F0"/>
      </right>
      <top style="medium">
        <color rgb="FF002060"/>
      </top>
      <bottom style="thin">
        <color rgb="FF00B0F0"/>
      </bottom>
      <diagonal/>
    </border>
    <border>
      <left style="thin">
        <color rgb="FF00B0F0"/>
      </left>
      <right style="medium">
        <color rgb="FF002060"/>
      </right>
      <top style="medium">
        <color rgb="FF002060"/>
      </top>
      <bottom style="thin">
        <color rgb="FF00B0F0"/>
      </bottom>
      <diagonal/>
    </border>
    <border>
      <left style="medium">
        <color rgb="FF00206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2060"/>
      </right>
      <top style="thin">
        <color rgb="FF00B0F0"/>
      </top>
      <bottom style="thin">
        <color rgb="FF00B0F0"/>
      </bottom>
      <diagonal/>
    </border>
    <border>
      <left style="medium">
        <color rgb="FF002060"/>
      </left>
      <right style="thin">
        <color rgb="FF00B0F0"/>
      </right>
      <top style="thin">
        <color rgb="FF00B0F0"/>
      </top>
      <bottom style="medium">
        <color rgb="FF002060"/>
      </bottom>
      <diagonal/>
    </border>
    <border>
      <left style="thin">
        <color rgb="FF00B0F0"/>
      </left>
      <right style="thin">
        <color rgb="FF00B0F0"/>
      </right>
      <top style="thin">
        <color rgb="FF00B0F0"/>
      </top>
      <bottom style="medium">
        <color rgb="FF002060"/>
      </bottom>
      <diagonal/>
    </border>
    <border>
      <left style="thin">
        <color rgb="FF00B0F0"/>
      </left>
      <right style="medium">
        <color rgb="FF002060"/>
      </right>
      <top style="thin">
        <color rgb="FF00B0F0"/>
      </top>
      <bottom style="medium">
        <color rgb="FF002060"/>
      </bottom>
      <diagonal/>
    </border>
    <border>
      <left style="thick">
        <color rgb="FFF2B800"/>
      </left>
      <right/>
      <top style="thick">
        <color rgb="FFF2B800"/>
      </top>
      <bottom style="thick">
        <color rgb="FFF2B800"/>
      </bottom>
      <diagonal/>
    </border>
    <border>
      <left/>
      <right/>
      <top style="thick">
        <color rgb="FFF2B800"/>
      </top>
      <bottom style="thick">
        <color rgb="FFF2B800"/>
      </bottom>
      <diagonal/>
    </border>
    <border>
      <left/>
      <right style="thick">
        <color rgb="FFF2B800"/>
      </right>
      <top style="thick">
        <color rgb="FFF2B800"/>
      </top>
      <bottom style="thick">
        <color rgb="FFF2B800"/>
      </bottom>
      <diagonal/>
    </border>
    <border>
      <left style="thick">
        <color rgb="FFF2B800"/>
      </left>
      <right/>
      <top style="thick">
        <color rgb="FFF2B800"/>
      </top>
      <bottom/>
      <diagonal/>
    </border>
    <border>
      <left/>
      <right/>
      <top style="thick">
        <color rgb="FFF2B800"/>
      </top>
      <bottom/>
      <diagonal/>
    </border>
    <border>
      <left/>
      <right style="thick">
        <color rgb="FFF2B800"/>
      </right>
      <top style="thick">
        <color rgb="FFF2B800"/>
      </top>
      <bottom/>
      <diagonal/>
    </border>
    <border>
      <left style="thick">
        <color rgb="FFF2B800"/>
      </left>
      <right/>
      <top/>
      <bottom/>
      <diagonal/>
    </border>
    <border>
      <left/>
      <right style="thick">
        <color rgb="FFF2B800"/>
      </right>
      <top/>
      <bottom/>
      <diagonal/>
    </border>
    <border>
      <left style="thick">
        <color rgb="FFF2B800"/>
      </left>
      <right/>
      <top/>
      <bottom style="thick">
        <color rgb="FFF2B800"/>
      </bottom>
      <diagonal/>
    </border>
    <border>
      <left/>
      <right/>
      <top/>
      <bottom style="thick">
        <color rgb="FFF2B800"/>
      </bottom>
      <diagonal/>
    </border>
    <border>
      <left/>
      <right style="thick">
        <color rgb="FFF2B800"/>
      </right>
      <top/>
      <bottom style="thick">
        <color rgb="FFF2B800"/>
      </bottom>
      <diagonal/>
    </border>
    <border>
      <left/>
      <right/>
      <top/>
      <bottom style="double">
        <color indexed="64"/>
      </bottom>
      <diagonal/>
    </border>
    <border>
      <left/>
      <right/>
      <top/>
      <bottom style="medium">
        <color rgb="FF002060"/>
      </bottom>
      <diagonal/>
    </border>
    <border>
      <left style="thin">
        <color theme="0"/>
      </left>
      <right style="thin">
        <color rgb="FF00B050"/>
      </right>
      <top style="thin">
        <color theme="0"/>
      </top>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theme="1"/>
      </bottom>
      <diagonal/>
    </border>
    <border>
      <left style="medium">
        <color rgb="FF00B050"/>
      </left>
      <right style="thin">
        <color rgb="FF00B050"/>
      </right>
      <top/>
      <bottom style="thin">
        <color rgb="FF00B050"/>
      </bottom>
      <diagonal/>
    </border>
    <border>
      <left style="thin">
        <color rgb="FF00B050"/>
      </left>
      <right style="medium">
        <color rgb="FF00B050"/>
      </right>
      <top style="thin">
        <color rgb="FF00B050"/>
      </top>
      <bottom/>
      <diagonal/>
    </border>
    <border>
      <left style="thin">
        <color rgb="FF00B050"/>
      </left>
      <right style="medium">
        <color rgb="FF00B050"/>
      </right>
      <top/>
      <bottom style="thin">
        <color rgb="FF00B050"/>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s>
  <cellStyleXfs count="3">
    <xf numFmtId="0" fontId="0" fillId="0" borderId="0"/>
    <xf numFmtId="0" fontId="34" fillId="0" borderId="0" applyNumberFormat="0" applyFill="0" applyBorder="0" applyAlignment="0" applyProtection="0"/>
    <xf numFmtId="0" fontId="53" fillId="15" borderId="0" applyNumberFormat="0" applyBorder="0" applyAlignment="0" applyProtection="0"/>
  </cellStyleXfs>
  <cellXfs count="245">
    <xf numFmtId="0" fontId="0" fillId="0" borderId="0" xfId="0"/>
    <xf numFmtId="0" fontId="0" fillId="0" borderId="0" xfId="0" applyFont="1"/>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0" fillId="0" borderId="6" xfId="0" applyBorder="1"/>
    <xf numFmtId="0" fontId="0" fillId="0" borderId="0" xfId="0" applyAlignment="1"/>
    <xf numFmtId="0" fontId="0" fillId="0" borderId="18" xfId="0" applyBorder="1"/>
    <xf numFmtId="0" fontId="11" fillId="0" borderId="20" xfId="0" applyFont="1" applyBorder="1" applyAlignment="1">
      <alignment vertical="top"/>
    </xf>
    <xf numFmtId="0" fontId="0" fillId="0" borderId="21" xfId="0" applyBorder="1"/>
    <xf numFmtId="0" fontId="0" fillId="0" borderId="22" xfId="0" applyBorder="1" applyAlignment="1"/>
    <xf numFmtId="0" fontId="0" fillId="0" borderId="23" xfId="0" applyBorder="1"/>
    <xf numFmtId="0" fontId="4" fillId="0" borderId="1" xfId="0" applyFont="1" applyBorder="1" applyAlignment="1">
      <alignment vertical="center" wrapText="1"/>
    </xf>
    <xf numFmtId="0" fontId="11" fillId="0" borderId="26" xfId="0" applyFont="1" applyBorder="1" applyAlignment="1">
      <alignment horizontal="center" vertical="center" wrapText="1"/>
    </xf>
    <xf numFmtId="0" fontId="24" fillId="2" borderId="30"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5" fillId="6" borderId="39" xfId="0" applyFont="1" applyFill="1" applyBorder="1" applyAlignment="1">
      <alignment horizontal="center" vertical="center" wrapText="1"/>
    </xf>
    <xf numFmtId="0" fontId="25" fillId="7" borderId="37"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19" fillId="0" borderId="6" xfId="0" applyFont="1" applyBorder="1" applyAlignment="1">
      <alignment horizontal="right"/>
    </xf>
    <xf numFmtId="0" fontId="15" fillId="0" borderId="12" xfId="0" applyFont="1" applyBorder="1" applyAlignment="1" applyProtection="1">
      <alignment vertical="center" wrapText="1"/>
      <protection locked="0"/>
    </xf>
    <xf numFmtId="0" fontId="15" fillId="0" borderId="42" xfId="0" applyFont="1" applyBorder="1" applyAlignment="1" applyProtection="1">
      <alignment horizontal="center" vertical="center" wrapText="1"/>
      <protection locked="0"/>
    </xf>
    <xf numFmtId="0" fontId="15" fillId="10" borderId="12" xfId="0" applyFont="1" applyFill="1" applyBorder="1" applyAlignment="1" applyProtection="1">
      <alignment vertical="center" wrapText="1"/>
      <protection locked="0"/>
    </xf>
    <xf numFmtId="0" fontId="15" fillId="10" borderId="42" xfId="0" applyFont="1" applyFill="1" applyBorder="1" applyAlignment="1" applyProtection="1">
      <alignment horizontal="center" vertical="center" wrapText="1"/>
      <protection locked="0"/>
    </xf>
    <xf numFmtId="0" fontId="15" fillId="12" borderId="12" xfId="0" applyFont="1" applyFill="1" applyBorder="1" applyAlignment="1" applyProtection="1">
      <alignment vertical="center" wrapText="1"/>
      <protection locked="0"/>
    </xf>
    <xf numFmtId="0" fontId="15" fillId="12" borderId="42" xfId="0" applyFont="1" applyFill="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0" fontId="15" fillId="0" borderId="44" xfId="0" applyFont="1" applyBorder="1" applyAlignment="1" applyProtection="1">
      <alignment horizontal="center" vertical="center" wrapText="1"/>
      <protection locked="0"/>
    </xf>
    <xf numFmtId="0" fontId="15" fillId="10" borderId="13" xfId="0" applyFont="1" applyFill="1" applyBorder="1" applyAlignment="1" applyProtection="1">
      <alignment vertical="center" wrapText="1"/>
      <protection locked="0"/>
    </xf>
    <xf numFmtId="0" fontId="15" fillId="10" borderId="44" xfId="0" applyFont="1" applyFill="1" applyBorder="1" applyAlignment="1" applyProtection="1">
      <alignment horizontal="center" vertical="center" wrapText="1"/>
      <protection locked="0"/>
    </xf>
    <xf numFmtId="0" fontId="15" fillId="12" borderId="13" xfId="0" applyFont="1" applyFill="1" applyBorder="1" applyAlignment="1" applyProtection="1">
      <alignment vertical="center" wrapText="1"/>
      <protection locked="0"/>
    </xf>
    <xf numFmtId="0" fontId="15" fillId="12" borderId="44" xfId="0" applyFont="1" applyFill="1" applyBorder="1" applyAlignment="1" applyProtection="1">
      <alignment horizontal="center" vertical="center" wrapText="1"/>
      <protection locked="0"/>
    </xf>
    <xf numFmtId="0" fontId="15" fillId="0" borderId="14" xfId="0" applyFont="1" applyBorder="1" applyAlignment="1" applyProtection="1">
      <alignment vertical="center" wrapText="1"/>
      <protection locked="0"/>
    </xf>
    <xf numFmtId="0" fontId="15" fillId="0" borderId="34" xfId="0" applyFont="1" applyBorder="1" applyAlignment="1" applyProtection="1">
      <alignment horizontal="center" vertical="center" wrapText="1"/>
      <protection locked="0"/>
    </xf>
    <xf numFmtId="0" fontId="15" fillId="10" borderId="14" xfId="0" applyFont="1" applyFill="1" applyBorder="1" applyAlignment="1" applyProtection="1">
      <alignment vertical="center" wrapText="1"/>
      <protection locked="0"/>
    </xf>
    <xf numFmtId="0" fontId="15" fillId="10" borderId="34" xfId="0" applyFont="1" applyFill="1" applyBorder="1" applyAlignment="1" applyProtection="1">
      <alignment horizontal="center" vertical="center" wrapText="1"/>
      <protection locked="0"/>
    </xf>
    <xf numFmtId="0" fontId="15" fillId="12" borderId="14" xfId="0" applyFont="1" applyFill="1" applyBorder="1" applyAlignment="1" applyProtection="1">
      <alignment vertical="center" wrapText="1"/>
      <protection locked="0"/>
    </xf>
    <xf numFmtId="0" fontId="15" fillId="12" borderId="34" xfId="0" applyFont="1" applyFill="1" applyBorder="1" applyAlignment="1" applyProtection="1">
      <alignment horizontal="center" vertical="center" wrapText="1"/>
      <protection locked="0"/>
    </xf>
    <xf numFmtId="0" fontId="0" fillId="8" borderId="17" xfId="0" applyFill="1" applyBorder="1" applyAlignment="1" applyProtection="1">
      <protection locked="0"/>
    </xf>
    <xf numFmtId="0" fontId="0" fillId="8" borderId="16" xfId="0" applyFill="1" applyBorder="1" applyAlignment="1" applyProtection="1">
      <protection locked="0"/>
    </xf>
    <xf numFmtId="0" fontId="0" fillId="8" borderId="17" xfId="0" applyFill="1" applyBorder="1" applyProtection="1"/>
    <xf numFmtId="0" fontId="0" fillId="8" borderId="16" xfId="0" applyFill="1" applyBorder="1" applyProtection="1"/>
    <xf numFmtId="0" fontId="27" fillId="8" borderId="0" xfId="0" applyFont="1" applyFill="1" applyAlignment="1" applyProtection="1">
      <alignment vertical="center"/>
    </xf>
    <xf numFmtId="0" fontId="0" fillId="8" borderId="0" xfId="0" applyFill="1" applyProtection="1"/>
    <xf numFmtId="0" fontId="22" fillId="8" borderId="0" xfId="0" applyFont="1" applyFill="1" applyBorder="1" applyAlignment="1" applyProtection="1">
      <alignment horizontal="right"/>
    </xf>
    <xf numFmtId="0" fontId="0" fillId="8" borderId="0" xfId="0" applyFill="1" applyBorder="1" applyProtection="1"/>
    <xf numFmtId="0" fontId="10" fillId="9" borderId="5" xfId="0"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wrapText="1"/>
    </xf>
    <xf numFmtId="0" fontId="10" fillId="10" borderId="2" xfId="0" applyFont="1" applyFill="1" applyBorder="1" applyAlignment="1" applyProtection="1">
      <alignment horizontal="center" vertical="center" wrapText="1"/>
    </xf>
    <xf numFmtId="0" fontId="10" fillId="11" borderId="2" xfId="0" applyFont="1" applyFill="1" applyBorder="1" applyAlignment="1" applyProtection="1">
      <alignment horizontal="center" vertical="center" wrapText="1"/>
    </xf>
    <xf numFmtId="0" fontId="10" fillId="12" borderId="2" xfId="0" applyFont="1" applyFill="1" applyBorder="1" applyAlignment="1" applyProtection="1">
      <alignment horizontal="center" vertical="center" wrapText="1"/>
    </xf>
    <xf numFmtId="0" fontId="10" fillId="0" borderId="45" xfId="0" applyFont="1" applyBorder="1" applyAlignment="1" applyProtection="1"/>
    <xf numFmtId="0" fontId="20" fillId="8" borderId="10" xfId="0" applyFont="1" applyFill="1" applyBorder="1" applyAlignment="1" applyProtection="1">
      <alignment horizontal="center"/>
    </xf>
    <xf numFmtId="0" fontId="15" fillId="8" borderId="10" xfId="0" applyFont="1" applyFill="1" applyBorder="1" applyAlignment="1" applyProtection="1">
      <alignment horizontal="left"/>
    </xf>
    <xf numFmtId="0" fontId="10" fillId="8" borderId="10" xfId="0" applyFont="1" applyFill="1" applyBorder="1" applyAlignment="1" applyProtection="1"/>
    <xf numFmtId="0" fontId="7" fillId="8" borderId="47" xfId="0" applyFont="1" applyFill="1" applyBorder="1" applyAlignment="1" applyProtection="1">
      <alignment horizontal="right" vertical="center" wrapText="1"/>
    </xf>
    <xf numFmtId="0" fontId="22" fillId="8" borderId="46" xfId="0" applyFont="1" applyFill="1" applyBorder="1" applyAlignment="1" applyProtection="1">
      <alignment horizontal="center" vertical="center" wrapText="1"/>
    </xf>
    <xf numFmtId="0" fontId="7" fillId="10" borderId="47" xfId="0" applyFont="1" applyFill="1" applyBorder="1" applyAlignment="1" applyProtection="1">
      <alignment horizontal="right" vertical="center" wrapText="1"/>
    </xf>
    <xf numFmtId="0" fontId="22" fillId="10" borderId="46" xfId="0" applyFont="1" applyFill="1" applyBorder="1" applyAlignment="1" applyProtection="1">
      <alignment horizontal="center" vertical="center" wrapText="1"/>
    </xf>
    <xf numFmtId="0" fontId="7" fillId="12" borderId="47" xfId="0" applyFont="1" applyFill="1" applyBorder="1" applyAlignment="1" applyProtection="1">
      <alignment horizontal="right" vertical="center" wrapText="1"/>
    </xf>
    <xf numFmtId="0" fontId="22" fillId="12" borderId="46" xfId="0" applyFont="1" applyFill="1" applyBorder="1" applyAlignment="1" applyProtection="1">
      <alignment horizontal="center" vertical="center" wrapText="1"/>
    </xf>
    <xf numFmtId="0" fontId="7" fillId="8" borderId="29" xfId="0" applyFont="1" applyFill="1" applyBorder="1" applyAlignment="1" applyProtection="1">
      <alignment horizontal="right" vertical="center" wrapText="1"/>
    </xf>
    <xf numFmtId="0" fontId="22" fillId="8" borderId="25" xfId="0" applyFont="1" applyFill="1" applyBorder="1" applyAlignment="1" applyProtection="1">
      <alignment horizontal="center" vertical="center" wrapText="1"/>
    </xf>
    <xf numFmtId="0" fontId="7" fillId="10" borderId="29" xfId="0" applyFont="1" applyFill="1" applyBorder="1" applyAlignment="1" applyProtection="1">
      <alignment horizontal="right" vertical="center" wrapText="1"/>
    </xf>
    <xf numFmtId="0" fontId="22" fillId="10" borderId="25" xfId="0" applyFont="1" applyFill="1" applyBorder="1" applyAlignment="1" applyProtection="1">
      <alignment horizontal="center" vertical="center" wrapText="1"/>
    </xf>
    <xf numFmtId="0" fontId="7" fillId="12" borderId="29" xfId="0" applyFont="1" applyFill="1" applyBorder="1" applyAlignment="1" applyProtection="1">
      <alignment horizontal="right" vertical="center" wrapText="1"/>
    </xf>
    <xf numFmtId="0" fontId="22" fillId="12" borderId="25" xfId="0" applyFont="1" applyFill="1" applyBorder="1" applyAlignment="1" applyProtection="1">
      <alignment horizontal="center" vertical="center" wrapText="1"/>
    </xf>
    <xf numFmtId="0" fontId="10" fillId="8" borderId="9" xfId="0" applyFont="1" applyFill="1" applyBorder="1" applyAlignment="1" applyProtection="1">
      <alignment vertical="center" wrapText="1"/>
    </xf>
    <xf numFmtId="0" fontId="10" fillId="8" borderId="10" xfId="0" applyFont="1" applyFill="1" applyBorder="1" applyAlignment="1" applyProtection="1">
      <alignment vertical="center" wrapText="1"/>
    </xf>
    <xf numFmtId="0" fontId="20" fillId="0" borderId="2" xfId="0" applyFont="1" applyBorder="1" applyAlignment="1" applyProtection="1">
      <alignment horizontal="center" vertical="center" wrapText="1"/>
    </xf>
    <xf numFmtId="0" fontId="21" fillId="8" borderId="0" xfId="0" applyFont="1" applyFill="1" applyBorder="1" applyAlignment="1" applyProtection="1">
      <alignment vertical="top" wrapText="1"/>
    </xf>
    <xf numFmtId="0" fontId="11" fillId="0" borderId="18" xfId="0" applyFont="1" applyBorder="1" applyAlignment="1">
      <alignment vertical="center"/>
    </xf>
    <xf numFmtId="0" fontId="19" fillId="0" borderId="27"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8" xfId="0" applyFont="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ill="1" applyBorder="1" applyAlignment="1">
      <alignment horizontal="center" vertical="center" wrapText="1"/>
    </xf>
    <xf numFmtId="0" fontId="33" fillId="0" borderId="0" xfId="0" applyFont="1" applyFill="1" applyBorder="1" applyAlignment="1">
      <alignment vertical="center" wrapText="1"/>
    </xf>
    <xf numFmtId="0" fontId="0" fillId="0" borderId="0" xfId="0" applyFill="1" applyBorder="1" applyAlignment="1"/>
    <xf numFmtId="0" fontId="32" fillId="0" borderId="0" xfId="0" applyFont="1" applyFill="1" applyBorder="1" applyAlignment="1">
      <alignment vertical="center" wrapText="1"/>
    </xf>
    <xf numFmtId="0" fontId="11" fillId="0" borderId="0" xfId="0" applyFont="1" applyFill="1" applyBorder="1" applyAlignment="1">
      <alignment vertical="center"/>
    </xf>
    <xf numFmtId="0" fontId="45" fillId="0" borderId="6" xfId="0" applyFont="1" applyBorder="1" applyAlignment="1">
      <alignment vertical="center"/>
    </xf>
    <xf numFmtId="0" fontId="45" fillId="0" borderId="19" xfId="0" applyFont="1" applyBorder="1" applyAlignment="1">
      <alignment vertical="top"/>
    </xf>
    <xf numFmtId="0" fontId="51" fillId="0" borderId="0" xfId="0" applyFont="1" applyFill="1" applyBorder="1" applyAlignment="1">
      <alignment vertical="center"/>
    </xf>
    <xf numFmtId="0" fontId="52" fillId="0" borderId="49" xfId="0" applyFont="1" applyBorder="1" applyAlignment="1">
      <alignment horizontal="left" vertical="center"/>
    </xf>
    <xf numFmtId="49" fontId="59" fillId="0" borderId="0" xfId="0" applyNumberFormat="1" applyFont="1" applyAlignment="1">
      <alignment horizontal="left" vertical="top" wrapText="1"/>
    </xf>
    <xf numFmtId="0" fontId="0" fillId="17" borderId="0" xfId="0" applyFill="1" applyAlignment="1"/>
    <xf numFmtId="0" fontId="0" fillId="4" borderId="0" xfId="0" applyFill="1" applyAlignment="1"/>
    <xf numFmtId="0" fontId="0" fillId="4" borderId="0" xfId="0" applyFill="1" applyProtection="1"/>
    <xf numFmtId="0" fontId="0" fillId="0" borderId="0" xfId="0" applyProtection="1"/>
    <xf numFmtId="0" fontId="23" fillId="4" borderId="0" xfId="0" applyFont="1" applyFill="1" applyProtection="1"/>
    <xf numFmtId="0" fontId="23" fillId="0" borderId="0" xfId="0" applyFont="1" applyProtection="1"/>
    <xf numFmtId="0" fontId="10" fillId="8" borderId="9" xfId="0" applyFont="1" applyFill="1" applyBorder="1" applyAlignment="1" applyProtection="1"/>
    <xf numFmtId="0" fontId="23" fillId="4" borderId="0" xfId="0" applyFont="1" applyFill="1" applyAlignment="1" applyProtection="1"/>
    <xf numFmtId="0" fontId="23" fillId="0" borderId="0" xfId="0" applyFont="1" applyAlignment="1" applyProtection="1"/>
    <xf numFmtId="0" fontId="59" fillId="18" borderId="0" xfId="0" applyFont="1" applyFill="1" applyAlignment="1">
      <alignment horizontal="left" vertical="top"/>
    </xf>
    <xf numFmtId="0" fontId="59" fillId="0" borderId="0" xfId="0" applyFont="1" applyAlignment="1">
      <alignment horizontal="left" vertical="top"/>
    </xf>
    <xf numFmtId="0" fontId="67" fillId="17" borderId="0" xfId="0" applyFont="1" applyFill="1" applyAlignment="1">
      <alignment horizontal="left" vertical="top"/>
    </xf>
    <xf numFmtId="0" fontId="68" fillId="17" borderId="0" xfId="0" applyFont="1" applyFill="1" applyAlignment="1">
      <alignment horizontal="left" vertical="top" wrapText="1"/>
    </xf>
    <xf numFmtId="0" fontId="68" fillId="17" borderId="0" xfId="0" applyFont="1" applyFill="1" applyAlignment="1">
      <alignment horizontal="left" vertical="top"/>
    </xf>
    <xf numFmtId="0" fontId="70" fillId="17" borderId="0" xfId="0" applyFont="1" applyFill="1" applyAlignment="1">
      <alignment horizontal="left" vertical="top"/>
    </xf>
    <xf numFmtId="0" fontId="60" fillId="17" borderId="0" xfId="0" applyFont="1" applyFill="1" applyAlignment="1">
      <alignment horizontal="left" vertical="top" wrapText="1"/>
    </xf>
    <xf numFmtId="0" fontId="59" fillId="17" borderId="0" xfId="0" applyFont="1" applyFill="1" applyAlignment="1">
      <alignment horizontal="left" vertical="top" wrapText="1"/>
    </xf>
    <xf numFmtId="0" fontId="59" fillId="17" borderId="0" xfId="0" applyFont="1" applyFill="1" applyAlignment="1">
      <alignment horizontal="left" vertical="top"/>
    </xf>
    <xf numFmtId="0" fontId="60" fillId="0" borderId="0" xfId="0" applyFont="1" applyAlignment="1">
      <alignment horizontal="left" vertical="top" wrapText="1"/>
    </xf>
    <xf numFmtId="0" fontId="59" fillId="0" borderId="0" xfId="0" applyFont="1" applyAlignment="1">
      <alignment horizontal="left" vertical="top" wrapText="1"/>
    </xf>
    <xf numFmtId="0" fontId="0" fillId="17" borderId="0" xfId="0" applyFill="1" applyAlignment="1">
      <alignment vertical="top"/>
    </xf>
    <xf numFmtId="0" fontId="54" fillId="17" borderId="0" xfId="0" applyFont="1" applyFill="1" applyAlignment="1">
      <alignment vertical="top"/>
    </xf>
    <xf numFmtId="0" fontId="66" fillId="17" borderId="0" xfId="0" applyFont="1" applyFill="1" applyAlignment="1">
      <alignment horizontal="right" vertical="top"/>
    </xf>
    <xf numFmtId="0" fontId="0" fillId="20" borderId="0" xfId="0" applyFill="1" applyAlignment="1">
      <alignment vertical="top"/>
    </xf>
    <xf numFmtId="0" fontId="55" fillId="17" borderId="0" xfId="0" applyFont="1" applyFill="1" applyAlignment="1">
      <alignment vertical="top"/>
    </xf>
    <xf numFmtId="0" fontId="69" fillId="17" borderId="0" xfId="0" applyFont="1" applyFill="1" applyAlignment="1">
      <alignment horizontal="left" vertical="top"/>
    </xf>
    <xf numFmtId="0" fontId="71" fillId="17" borderId="0" xfId="0" applyFont="1" applyFill="1" applyAlignment="1">
      <alignment vertical="top"/>
    </xf>
    <xf numFmtId="0" fontId="72" fillId="17" borderId="0" xfId="0" applyFont="1" applyFill="1" applyAlignment="1"/>
    <xf numFmtId="0" fontId="72" fillId="17" borderId="0" xfId="0" applyFont="1" applyFill="1" applyAlignment="1">
      <alignment horizontal="center"/>
    </xf>
    <xf numFmtId="0" fontId="0" fillId="17" borderId="0" xfId="0" applyFill="1" applyAlignment="1">
      <alignment vertical="center"/>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73" fillId="3" borderId="1" xfId="0" applyFont="1" applyFill="1" applyBorder="1" applyAlignment="1">
      <alignment horizontal="center" vertical="center" wrapText="1"/>
    </xf>
    <xf numFmtId="0" fontId="74" fillId="3" borderId="1" xfId="0" applyFont="1" applyFill="1" applyBorder="1" applyAlignment="1">
      <alignment horizontal="center" vertical="center" wrapText="1"/>
    </xf>
    <xf numFmtId="0" fontId="75" fillId="3" borderId="3" xfId="0" applyFont="1" applyFill="1" applyBorder="1" applyAlignment="1">
      <alignment horizontal="center" vertical="center" wrapText="1"/>
    </xf>
    <xf numFmtId="0" fontId="75" fillId="3" borderId="1" xfId="0" applyFont="1" applyFill="1" applyBorder="1" applyAlignment="1">
      <alignment horizontal="center" vertical="center" wrapText="1"/>
    </xf>
    <xf numFmtId="0" fontId="34" fillId="4" borderId="0" xfId="1" applyFill="1" applyProtection="1"/>
    <xf numFmtId="0" fontId="37" fillId="16" borderId="0" xfId="0" applyFont="1" applyFill="1" applyBorder="1" applyAlignment="1" applyProtection="1">
      <alignment horizontal="left" indent="3"/>
    </xf>
    <xf numFmtId="0" fontId="0" fillId="16" borderId="0" xfId="0" applyFill="1" applyProtection="1"/>
    <xf numFmtId="0" fontId="0" fillId="13" borderId="54" xfId="0" applyFill="1" applyBorder="1" applyAlignment="1" applyProtection="1">
      <alignment horizontal="center" vertical="center" wrapText="1"/>
      <protection locked="0"/>
    </xf>
    <xf numFmtId="0" fontId="0" fillId="13" borderId="55" xfId="0" applyFill="1" applyBorder="1" applyAlignment="1" applyProtection="1">
      <alignment horizontal="center" vertical="center" wrapText="1"/>
      <protection locked="0"/>
    </xf>
    <xf numFmtId="0" fontId="40" fillId="0" borderId="54" xfId="0" applyFont="1" applyBorder="1" applyAlignment="1" applyProtection="1">
      <alignment horizontal="center" vertical="center" wrapText="1"/>
      <protection locked="0"/>
    </xf>
    <xf numFmtId="0" fontId="40" fillId="0" borderId="55"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wrapText="1"/>
      <protection locked="0"/>
    </xf>
    <xf numFmtId="0" fontId="40" fillId="0" borderId="58" xfId="0" applyFont="1" applyBorder="1" applyAlignment="1" applyProtection="1">
      <alignment horizontal="center" vertical="center" wrapText="1"/>
      <protection locked="0"/>
    </xf>
    <xf numFmtId="0" fontId="41" fillId="0" borderId="53" xfId="0" applyFont="1" applyBorder="1" applyAlignment="1" applyProtection="1">
      <alignment horizontal="left" vertical="top" wrapText="1"/>
      <protection locked="0"/>
    </xf>
    <xf numFmtId="0" fontId="41" fillId="0" borderId="56" xfId="0" applyFont="1" applyBorder="1" applyAlignment="1" applyProtection="1">
      <alignment horizontal="left" vertical="top" wrapText="1"/>
      <protection locked="0"/>
    </xf>
    <xf numFmtId="0" fontId="50" fillId="4" borderId="0" xfId="1" applyFont="1" applyFill="1" applyAlignment="1" applyProtection="1">
      <alignment horizontal="left" vertical="center"/>
    </xf>
    <xf numFmtId="0" fontId="37" fillId="4" borderId="0" xfId="0" applyFont="1" applyFill="1" applyBorder="1" applyAlignment="1" applyProtection="1">
      <alignment horizontal="left" indent="3"/>
    </xf>
    <xf numFmtId="0" fontId="42" fillId="4" borderId="0" xfId="0" applyFont="1" applyFill="1" applyAlignment="1" applyProtection="1">
      <alignment horizontal="left" vertical="center" indent="1"/>
    </xf>
    <xf numFmtId="0" fontId="36" fillId="4" borderId="0" xfId="0" applyFont="1" applyFill="1" applyAlignment="1" applyProtection="1">
      <alignment horizontal="left" vertical="center" indent="1"/>
    </xf>
    <xf numFmtId="0" fontId="80" fillId="0" borderId="0" xfId="0" applyFont="1" applyProtection="1"/>
    <xf numFmtId="0" fontId="0" fillId="0" borderId="0" xfId="0" applyAlignment="1">
      <alignment vertical="top"/>
    </xf>
    <xf numFmtId="0" fontId="81" fillId="0" borderId="0" xfId="0" applyFont="1" applyAlignment="1"/>
    <xf numFmtId="0" fontId="14" fillId="0" borderId="12" xfId="0" applyFont="1" applyBorder="1" applyAlignment="1" applyProtection="1">
      <alignment horizontal="left" vertical="top" wrapText="1"/>
      <protection locked="0"/>
    </xf>
    <xf numFmtId="0" fontId="14" fillId="0" borderId="41" xfId="0" applyFont="1" applyBorder="1" applyAlignment="1" applyProtection="1">
      <alignment horizontal="left" vertical="top" wrapText="1"/>
      <protection locked="0"/>
    </xf>
    <xf numFmtId="0" fontId="14" fillId="0" borderId="42"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43" xfId="0" applyFont="1" applyBorder="1" applyAlignment="1" applyProtection="1">
      <alignment horizontal="left" vertical="top" wrapText="1"/>
      <protection locked="0"/>
    </xf>
    <xf numFmtId="0" fontId="14" fillId="0" borderId="44"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0" fillId="0" borderId="0" xfId="0" applyProtection="1">
      <protection locked="0"/>
    </xf>
    <xf numFmtId="0" fontId="4" fillId="0" borderId="22" xfId="0" applyFont="1" applyBorder="1" applyAlignment="1">
      <alignment vertical="center"/>
    </xf>
    <xf numFmtId="0" fontId="46" fillId="0" borderId="72" xfId="0" applyFont="1" applyBorder="1" applyAlignment="1">
      <alignment vertical="center"/>
    </xf>
    <xf numFmtId="0" fontId="48" fillId="0" borderId="0" xfId="0" applyFont="1" applyBorder="1" applyAlignment="1" applyProtection="1">
      <alignment vertical="top"/>
      <protection locked="0"/>
    </xf>
    <xf numFmtId="0" fontId="8" fillId="0" borderId="74" xfId="0" applyFont="1" applyBorder="1" applyAlignment="1" applyProtection="1">
      <alignment wrapText="1"/>
      <protection locked="0"/>
    </xf>
    <xf numFmtId="0" fontId="8" fillId="0" borderId="48" xfId="0" applyFont="1" applyBorder="1" applyAlignment="1" applyProtection="1">
      <alignment wrapText="1"/>
      <protection locked="0"/>
    </xf>
    <xf numFmtId="0" fontId="12" fillId="4" borderId="76" xfId="0" applyFont="1" applyFill="1" applyBorder="1" applyAlignment="1">
      <alignment horizontal="left" vertical="top" wrapText="1"/>
    </xf>
    <xf numFmtId="0" fontId="9" fillId="4" borderId="77" xfId="0" applyFont="1" applyFill="1" applyBorder="1" applyAlignment="1" applyProtection="1">
      <alignment horizontal="left" vertical="top" wrapText="1"/>
      <protection locked="0"/>
    </xf>
    <xf numFmtId="0" fontId="8" fillId="4" borderId="77" xfId="0" applyFont="1" applyFill="1" applyBorder="1" applyAlignment="1" applyProtection="1">
      <alignment horizontal="left" vertical="top" wrapText="1"/>
      <protection locked="0"/>
    </xf>
    <xf numFmtId="0" fontId="23" fillId="4" borderId="0" xfId="0" applyFont="1" applyFill="1" applyAlignment="1">
      <alignment horizontal="left" vertical="top" wrapText="1"/>
    </xf>
    <xf numFmtId="0" fontId="34" fillId="4" borderId="0" xfId="1" applyFill="1" applyAlignment="1">
      <alignment horizontal="left" vertical="top" indent="2"/>
    </xf>
    <xf numFmtId="0" fontId="60" fillId="0" borderId="0" xfId="0" applyFont="1" applyAlignment="1" applyProtection="1">
      <alignment horizontal="left" vertical="top" wrapText="1"/>
    </xf>
    <xf numFmtId="0" fontId="59" fillId="0" borderId="0" xfId="0" applyFont="1" applyAlignment="1" applyProtection="1">
      <alignment horizontal="left" vertical="top" wrapText="1"/>
    </xf>
    <xf numFmtId="14" fontId="59" fillId="0" borderId="0" xfId="0" applyNumberFormat="1" applyFont="1" applyAlignment="1" applyProtection="1">
      <alignment horizontal="left" vertical="top"/>
    </xf>
    <xf numFmtId="0" fontId="59" fillId="0" borderId="0" xfId="0" applyFont="1" applyAlignment="1" applyProtection="1">
      <alignment horizontal="left" vertical="top"/>
    </xf>
    <xf numFmtId="0" fontId="63" fillId="0" borderId="0" xfId="0" applyFont="1" applyAlignment="1" applyProtection="1">
      <alignment horizontal="left" vertical="top"/>
    </xf>
    <xf numFmtId="49" fontId="60" fillId="0" borderId="0" xfId="0" applyNumberFormat="1" applyFont="1" applyAlignment="1" applyProtection="1">
      <alignment horizontal="left" vertical="top" wrapText="1"/>
    </xf>
    <xf numFmtId="49" fontId="59" fillId="0" borderId="0" xfId="0" applyNumberFormat="1" applyFont="1" applyAlignment="1" applyProtection="1">
      <alignment horizontal="left" vertical="top" wrapText="1"/>
    </xf>
    <xf numFmtId="0" fontId="60" fillId="0" borderId="70" xfId="0" applyFont="1" applyBorder="1" applyAlignment="1" applyProtection="1">
      <alignment horizontal="left" vertical="top" wrapText="1"/>
    </xf>
    <xf numFmtId="0" fontId="59" fillId="0" borderId="70" xfId="0" applyFont="1" applyBorder="1" applyAlignment="1" applyProtection="1">
      <alignment horizontal="left" vertical="top" wrapText="1"/>
    </xf>
    <xf numFmtId="14" fontId="59" fillId="0" borderId="70" xfId="0" applyNumberFormat="1" applyFont="1" applyBorder="1" applyAlignment="1" applyProtection="1">
      <alignment horizontal="left" vertical="top"/>
    </xf>
    <xf numFmtId="0" fontId="59" fillId="0" borderId="70" xfId="0" applyFont="1" applyBorder="1" applyAlignment="1" applyProtection="1">
      <alignment horizontal="left" vertical="top"/>
    </xf>
    <xf numFmtId="0" fontId="15" fillId="0" borderId="78" xfId="0" applyFont="1" applyBorder="1" applyAlignment="1" applyProtection="1">
      <alignment horizontal="center" vertical="center" wrapText="1"/>
      <protection locked="0"/>
    </xf>
    <xf numFmtId="0" fontId="15" fillId="12" borderId="38" xfId="0" applyFont="1" applyFill="1" applyBorder="1" applyAlignment="1" applyProtection="1">
      <alignment horizontal="center" vertical="center" wrapText="1"/>
      <protection locked="0"/>
    </xf>
    <xf numFmtId="0" fontId="15" fillId="12" borderId="79" xfId="0" applyFont="1" applyFill="1" applyBorder="1" applyAlignment="1" applyProtection="1">
      <alignment vertical="center" wrapText="1"/>
      <protection locked="0"/>
    </xf>
    <xf numFmtId="0" fontId="15" fillId="0" borderId="80"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2" fillId="8" borderId="0" xfId="0" applyFont="1" applyFill="1" applyAlignment="1" applyProtection="1">
      <alignment horizontal="right"/>
    </xf>
    <xf numFmtId="0" fontId="47" fillId="0" borderId="4" xfId="0" applyFont="1" applyBorder="1" applyAlignment="1" applyProtection="1">
      <alignment horizontal="center" vertical="center" wrapText="1"/>
      <protection locked="0"/>
    </xf>
    <xf numFmtId="0" fontId="82" fillId="0" borderId="7" xfId="0" applyFont="1" applyBorder="1" applyAlignment="1" applyProtection="1">
      <alignment horizontal="center" vertical="center" wrapText="1"/>
      <protection locked="0"/>
    </xf>
    <xf numFmtId="0" fontId="82" fillId="0" borderId="4" xfId="0" applyFont="1" applyBorder="1" applyAlignment="1" applyProtection="1">
      <alignment horizontal="center" vertical="center" wrapText="1"/>
      <protection locked="0"/>
    </xf>
    <xf numFmtId="0" fontId="47" fillId="0" borderId="73" xfId="0" applyFont="1" applyBorder="1" applyAlignment="1" applyProtection="1">
      <alignment horizontal="center" vertical="center" wrapText="1"/>
      <protection locked="0"/>
    </xf>
    <xf numFmtId="0" fontId="82" fillId="0" borderId="75" xfId="0" applyFont="1" applyBorder="1" applyAlignment="1" applyProtection="1">
      <alignment horizontal="center" vertical="center" wrapText="1"/>
      <protection locked="0"/>
    </xf>
    <xf numFmtId="0" fontId="82" fillId="0" borderId="73" xfId="0" applyFont="1" applyBorder="1" applyAlignment="1" applyProtection="1">
      <alignment horizontal="center" vertical="center" wrapText="1"/>
      <protection locked="0"/>
    </xf>
    <xf numFmtId="0" fontId="23" fillId="0" borderId="0" xfId="0" applyFont="1" applyAlignment="1" applyProtection="1">
      <alignment horizontal="left" vertical="top" wrapText="1"/>
      <protection locked="0"/>
    </xf>
    <xf numFmtId="0" fontId="30" fillId="4" borderId="0" xfId="0" applyFont="1" applyFill="1" applyAlignment="1">
      <alignment horizontal="left" vertical="top" indent="2"/>
    </xf>
    <xf numFmtId="0" fontId="30" fillId="4" borderId="0" xfId="0" applyFont="1" applyFill="1" applyAlignment="1" applyProtection="1">
      <alignment horizontal="left" vertical="top"/>
      <protection locked="0"/>
    </xf>
    <xf numFmtId="0" fontId="15" fillId="4" borderId="0" xfId="0" applyFont="1" applyFill="1" applyAlignment="1">
      <alignment horizontal="left" vertical="top" wrapText="1"/>
    </xf>
    <xf numFmtId="0" fontId="30" fillId="4" borderId="0" xfId="0" applyFont="1" applyFill="1" applyAlignment="1" applyProtection="1">
      <alignment horizontal="left" vertical="top" wrapText="1"/>
      <protection locked="0"/>
    </xf>
    <xf numFmtId="0" fontId="30" fillId="4" borderId="0" xfId="0" applyFont="1" applyFill="1" applyAlignment="1">
      <alignment horizontal="left" vertical="top" wrapText="1"/>
    </xf>
    <xf numFmtId="0" fontId="23" fillId="4" borderId="0" xfId="0" applyFont="1" applyFill="1" applyAlignment="1">
      <alignment horizontal="left" vertical="top" wrapText="1"/>
    </xf>
    <xf numFmtId="0" fontId="34" fillId="4" borderId="0" xfId="1" applyFill="1" applyAlignment="1" applyProtection="1">
      <alignment horizontal="left" vertical="top"/>
      <protection locked="0"/>
    </xf>
    <xf numFmtId="0" fontId="65" fillId="14" borderId="50" xfId="0" applyFont="1" applyFill="1" applyBorder="1" applyAlignment="1" applyProtection="1">
      <alignment horizontal="center" vertical="center" wrapText="1"/>
    </xf>
    <xf numFmtId="0" fontId="65" fillId="14" borderId="53" xfId="0" applyFont="1" applyFill="1" applyBorder="1" applyAlignment="1" applyProtection="1">
      <alignment horizontal="center" vertical="center" wrapText="1"/>
    </xf>
    <xf numFmtId="0" fontId="64" fillId="19" borderId="51" xfId="0" applyFont="1" applyFill="1" applyBorder="1" applyAlignment="1" applyProtection="1">
      <alignment horizontal="center" vertical="center" wrapText="1"/>
    </xf>
    <xf numFmtId="0" fontId="64" fillId="19" borderId="52" xfId="0" applyFont="1" applyFill="1" applyBorder="1" applyAlignment="1" applyProtection="1">
      <alignment horizontal="center" vertical="center" wrapText="1"/>
    </xf>
    <xf numFmtId="0" fontId="35" fillId="0" borderId="0" xfId="0" applyFont="1" applyAlignment="1" applyProtection="1">
      <alignment horizontal="center"/>
    </xf>
    <xf numFmtId="0" fontId="43" fillId="4" borderId="71" xfId="0" applyFont="1" applyFill="1" applyBorder="1" applyAlignment="1" applyProtection="1">
      <alignment horizontal="right" vertical="top"/>
      <protection locked="0"/>
    </xf>
    <xf numFmtId="0" fontId="43" fillId="4" borderId="71" xfId="0" applyFont="1" applyFill="1" applyBorder="1" applyAlignment="1" applyProtection="1">
      <alignment horizontal="left" vertical="top"/>
    </xf>
    <xf numFmtId="0" fontId="22" fillId="4" borderId="0" xfId="0" applyFont="1" applyFill="1" applyAlignment="1" applyProtection="1">
      <alignment horizontal="left" vertical="top" wrapText="1"/>
      <protection locked="0"/>
    </xf>
    <xf numFmtId="0" fontId="10" fillId="8" borderId="10" xfId="0" applyFont="1" applyFill="1" applyBorder="1" applyAlignment="1" applyProtection="1">
      <alignment wrapText="1"/>
    </xf>
    <xf numFmtId="0" fontId="10" fillId="8" borderId="2" xfId="0" applyFont="1" applyFill="1" applyBorder="1" applyAlignment="1" applyProtection="1">
      <alignment wrapText="1"/>
    </xf>
    <xf numFmtId="14" fontId="0" fillId="8" borderId="0" xfId="0" applyNumberFormat="1" applyFill="1" applyBorder="1" applyAlignment="1" applyProtection="1">
      <alignment horizontal="right"/>
    </xf>
    <xf numFmtId="0" fontId="10" fillId="8" borderId="10" xfId="0" applyFont="1" applyFill="1" applyBorder="1" applyAlignment="1" applyProtection="1">
      <alignment horizontal="right" vertical="center" wrapText="1"/>
    </xf>
    <xf numFmtId="0" fontId="6" fillId="8" borderId="0" xfId="0" applyFont="1" applyFill="1" applyBorder="1" applyAlignment="1" applyProtection="1">
      <alignment horizontal="right" vertical="top" wrapText="1"/>
    </xf>
    <xf numFmtId="0" fontId="25" fillId="7" borderId="40"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25" fillId="6" borderId="35" xfId="0"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36" xfId="0" applyFont="1" applyFill="1" applyBorder="1" applyAlignment="1">
      <alignment horizontal="center" vertical="center" wrapText="1"/>
    </xf>
    <xf numFmtId="0" fontId="25" fillId="6" borderId="40"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57" fillId="4" borderId="62" xfId="2" applyFont="1" applyFill="1" applyBorder="1" applyAlignment="1">
      <alignment horizontal="center" vertical="top" wrapText="1"/>
    </xf>
    <xf numFmtId="0" fontId="57" fillId="4" borderId="63" xfId="2" applyFont="1" applyFill="1" applyBorder="1" applyAlignment="1">
      <alignment horizontal="center" vertical="top" wrapText="1"/>
    </xf>
    <xf numFmtId="0" fontId="57" fillId="4" borderId="64" xfId="2" applyFont="1" applyFill="1" applyBorder="1" applyAlignment="1">
      <alignment horizontal="center" vertical="top" wrapText="1"/>
    </xf>
    <xf numFmtId="0" fontId="57" fillId="4" borderId="65" xfId="2" applyFont="1" applyFill="1" applyBorder="1" applyAlignment="1">
      <alignment horizontal="center" vertical="top" wrapText="1"/>
    </xf>
    <xf numFmtId="0" fontId="57" fillId="4" borderId="0" xfId="2" applyFont="1" applyFill="1" applyBorder="1" applyAlignment="1">
      <alignment horizontal="center" vertical="top" wrapText="1"/>
    </xf>
    <xf numFmtId="0" fontId="57" fillId="4" borderId="66" xfId="2" applyFont="1" applyFill="1" applyBorder="1" applyAlignment="1">
      <alignment horizontal="center" vertical="top" wrapText="1"/>
    </xf>
    <xf numFmtId="0" fontId="57" fillId="4" borderId="67" xfId="2" applyFont="1" applyFill="1" applyBorder="1" applyAlignment="1">
      <alignment horizontal="center" vertical="top" wrapText="1"/>
    </xf>
    <xf numFmtId="0" fontId="57" fillId="4" borderId="68" xfId="2" applyFont="1" applyFill="1" applyBorder="1" applyAlignment="1">
      <alignment horizontal="center" vertical="top" wrapText="1"/>
    </xf>
    <xf numFmtId="0" fontId="57" fillId="4" borderId="69" xfId="2" applyFont="1" applyFill="1" applyBorder="1" applyAlignment="1">
      <alignment horizontal="center" vertical="top" wrapText="1"/>
    </xf>
    <xf numFmtId="0" fontId="56" fillId="4" borderId="9" xfId="0" applyFont="1" applyFill="1" applyBorder="1" applyAlignment="1" applyProtection="1">
      <alignment horizontal="center" vertical="top"/>
      <protection locked="0"/>
    </xf>
    <xf numFmtId="0" fontId="56" fillId="4" borderId="10" xfId="0" applyFont="1" applyFill="1" applyBorder="1" applyAlignment="1" applyProtection="1">
      <alignment horizontal="center" vertical="top"/>
      <protection locked="0"/>
    </xf>
    <xf numFmtId="0" fontId="56" fillId="4" borderId="2" xfId="0" applyFont="1" applyFill="1" applyBorder="1" applyAlignment="1" applyProtection="1">
      <alignment horizontal="center" vertical="top"/>
      <protection locked="0"/>
    </xf>
    <xf numFmtId="0" fontId="62" fillId="20" borderId="8" xfId="0" applyFont="1" applyFill="1" applyBorder="1" applyAlignment="1">
      <alignment horizontal="center" vertical="top"/>
    </xf>
    <xf numFmtId="0" fontId="67" fillId="17" borderId="0" xfId="0" applyFont="1" applyFill="1" applyAlignment="1">
      <alignment horizontal="center" vertical="top"/>
    </xf>
    <xf numFmtId="0" fontId="67" fillId="17" borderId="0" xfId="0" applyFont="1" applyFill="1" applyBorder="1" applyAlignment="1">
      <alignment horizontal="center" vertical="top" wrapText="1"/>
    </xf>
    <xf numFmtId="0" fontId="57" fillId="4" borderId="59" xfId="2" applyFont="1" applyFill="1" applyBorder="1" applyAlignment="1" applyProtection="1">
      <alignment horizontal="center" vertical="top" wrapText="1"/>
    </xf>
    <xf numFmtId="0" fontId="57" fillId="4" borderId="60" xfId="2" applyFont="1" applyFill="1" applyBorder="1" applyAlignment="1" applyProtection="1">
      <alignment horizontal="center" vertical="top" wrapText="1"/>
    </xf>
    <xf numFmtId="0" fontId="57" fillId="4" borderId="61" xfId="2" applyFont="1" applyFill="1" applyBorder="1" applyAlignment="1" applyProtection="1">
      <alignment horizontal="center" vertical="top" wrapText="1"/>
    </xf>
  </cellXfs>
  <cellStyles count="3">
    <cellStyle name="Good" xfId="2" builtinId="26"/>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0033CC"/>
      <color rgb="FFFFFAEB"/>
      <color rgb="FFF2B800"/>
      <color rgb="FF2B7D2B"/>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ascsenior.box.com/shared/static/dbtbd1ltzlvew695ldyf.pdf" TargetMode="External"/><Relationship Id="rId1" Type="http://schemas.openxmlformats.org/officeDocument/2006/relationships/hyperlink" Target="https://wascsenior.box.com/shared/static/dbtbd1ltzlvew695ldy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6"/>
  <sheetViews>
    <sheetView zoomScale="136" zoomScaleNormal="136" workbookViewId="0">
      <pane xSplit="1" ySplit="2" topLeftCell="B3" activePane="bottomRight" state="frozen"/>
      <selection pane="topRight" activeCell="B1" sqref="B1"/>
      <selection pane="bottomLeft" activeCell="A3" sqref="A3"/>
      <selection pane="bottomRight" activeCell="H13" sqref="H13:H14"/>
    </sheetView>
  </sheetViews>
  <sheetFormatPr baseColWidth="10" defaultColWidth="8.83203125" defaultRowHeight="15"/>
  <cols>
    <col min="1" max="1" width="50.6640625" customWidth="1"/>
    <col min="2" max="11" width="13.5" customWidth="1"/>
    <col min="12" max="12" width="17.33203125" customWidth="1"/>
    <col min="13" max="14" width="17.33203125" style="82" customWidth="1"/>
  </cols>
  <sheetData>
    <row r="1" spans="1:26" ht="24.75" customHeight="1">
      <c r="A1" s="159" t="s">
        <v>0</v>
      </c>
      <c r="B1" s="158" t="s">
        <v>239</v>
      </c>
      <c r="C1" s="77"/>
      <c r="D1" s="77"/>
      <c r="E1" s="77"/>
      <c r="F1" s="77"/>
      <c r="G1" s="77"/>
      <c r="H1" s="77"/>
      <c r="I1" s="77"/>
      <c r="J1" s="77"/>
      <c r="K1" s="77"/>
      <c r="M1" s="87"/>
      <c r="N1" s="85"/>
      <c r="O1" s="85"/>
      <c r="P1" s="85"/>
      <c r="Q1" s="85"/>
      <c r="R1" s="85"/>
      <c r="S1" s="85"/>
      <c r="T1" s="85"/>
      <c r="U1" s="85"/>
      <c r="V1" s="85"/>
      <c r="W1" s="85"/>
      <c r="X1" s="85"/>
      <c r="Y1" s="85"/>
    </row>
    <row r="2" spans="1:26" s="1" customFormat="1" ht="97.5" customHeight="1" thickBot="1">
      <c r="A2" s="160" t="s">
        <v>74</v>
      </c>
      <c r="B2" s="161" t="s">
        <v>1</v>
      </c>
      <c r="C2" s="162" t="s">
        <v>1</v>
      </c>
      <c r="D2" s="162" t="s">
        <v>1</v>
      </c>
      <c r="E2" s="162" t="s">
        <v>1</v>
      </c>
      <c r="F2" s="162" t="s">
        <v>1</v>
      </c>
      <c r="G2" s="162" t="s">
        <v>1</v>
      </c>
      <c r="H2" s="162" t="s">
        <v>1</v>
      </c>
      <c r="I2" s="162" t="s">
        <v>1</v>
      </c>
      <c r="J2" s="162" t="s">
        <v>1</v>
      </c>
      <c r="K2" s="162" t="s">
        <v>1</v>
      </c>
      <c r="L2" s="91" t="s">
        <v>66</v>
      </c>
      <c r="M2" s="81"/>
      <c r="N2" s="81"/>
      <c r="O2" s="81"/>
      <c r="P2" s="81"/>
      <c r="Q2" s="81"/>
      <c r="R2" s="81"/>
      <c r="S2" s="81"/>
      <c r="T2" s="81"/>
      <c r="U2" s="81"/>
      <c r="V2" s="81"/>
      <c r="W2" s="81"/>
      <c r="X2" s="81"/>
      <c r="Y2" s="81"/>
    </row>
    <row r="3" spans="1:26" ht="12" customHeight="1">
      <c r="A3" s="163" t="s">
        <v>2</v>
      </c>
      <c r="B3" s="189"/>
      <c r="C3" s="186"/>
      <c r="D3" s="186"/>
      <c r="E3" s="186"/>
      <c r="F3" s="186"/>
      <c r="G3" s="186"/>
      <c r="H3" s="186"/>
      <c r="I3" s="186"/>
      <c r="J3" s="186"/>
      <c r="K3" s="186"/>
      <c r="N3" s="86"/>
      <c r="O3" s="82"/>
      <c r="P3" s="82"/>
      <c r="Q3" s="82"/>
      <c r="R3" s="82"/>
      <c r="S3" s="82"/>
      <c r="T3" s="82"/>
      <c r="U3" s="82"/>
      <c r="V3" s="82"/>
      <c r="W3" s="82"/>
      <c r="X3" s="82"/>
      <c r="Y3" s="82"/>
    </row>
    <row r="4" spans="1:26" ht="90" customHeight="1">
      <c r="A4" s="165" t="s">
        <v>3</v>
      </c>
      <c r="B4" s="190"/>
      <c r="C4" s="187"/>
      <c r="D4" s="187"/>
      <c r="E4" s="187"/>
      <c r="F4" s="187"/>
      <c r="G4" s="187"/>
      <c r="H4" s="187"/>
      <c r="I4" s="187"/>
      <c r="J4" s="187"/>
      <c r="K4" s="187"/>
      <c r="N4" s="86"/>
      <c r="O4" s="83"/>
      <c r="P4" s="83"/>
      <c r="Q4" s="83"/>
      <c r="R4" s="83"/>
      <c r="S4" s="83"/>
      <c r="T4" s="83"/>
      <c r="U4" s="83"/>
      <c r="V4" s="83"/>
      <c r="W4" s="83"/>
      <c r="X4" s="83"/>
      <c r="Y4" s="83"/>
    </row>
    <row r="5" spans="1:26" ht="12.75" customHeight="1">
      <c r="A5" s="163" t="s">
        <v>4</v>
      </c>
      <c r="B5" s="188"/>
      <c r="C5" s="185"/>
      <c r="D5" s="185"/>
      <c r="E5" s="185"/>
      <c r="F5" s="185"/>
      <c r="G5" s="185"/>
      <c r="H5" s="185"/>
      <c r="I5" s="185"/>
      <c r="J5" s="185"/>
      <c r="K5" s="185"/>
      <c r="N5" s="84"/>
      <c r="O5" s="83"/>
      <c r="P5" s="83"/>
      <c r="Q5" s="83"/>
      <c r="R5" s="83"/>
      <c r="S5" s="83"/>
      <c r="T5" s="83"/>
      <c r="U5" s="83"/>
      <c r="V5" s="83"/>
      <c r="W5" s="83"/>
      <c r="X5" s="83"/>
      <c r="Y5" s="83"/>
    </row>
    <row r="6" spans="1:26" ht="90" customHeight="1">
      <c r="A6" s="165" t="s">
        <v>3</v>
      </c>
      <c r="B6" s="188"/>
      <c r="C6" s="185"/>
      <c r="D6" s="185"/>
      <c r="E6" s="185"/>
      <c r="F6" s="185"/>
      <c r="G6" s="185"/>
      <c r="H6" s="185"/>
      <c r="I6" s="185"/>
      <c r="J6" s="185"/>
      <c r="K6" s="185"/>
      <c r="N6" s="84"/>
      <c r="O6" s="83"/>
      <c r="P6" s="83"/>
      <c r="Q6" s="83"/>
      <c r="R6" s="83"/>
      <c r="S6" s="83"/>
      <c r="T6" s="83"/>
      <c r="U6" s="83"/>
      <c r="V6" s="83"/>
      <c r="W6" s="83"/>
      <c r="X6" s="83"/>
      <c r="Y6" s="83"/>
    </row>
    <row r="7" spans="1:26" ht="12" customHeight="1">
      <c r="A7" s="163" t="s">
        <v>5</v>
      </c>
      <c r="B7" s="188"/>
      <c r="C7" s="185"/>
      <c r="D7" s="185"/>
      <c r="E7" s="185"/>
      <c r="F7" s="185"/>
      <c r="G7" s="185"/>
      <c r="H7" s="185"/>
      <c r="I7" s="185"/>
      <c r="J7" s="185"/>
      <c r="K7" s="185"/>
      <c r="N7" s="84"/>
      <c r="O7" s="83"/>
      <c r="P7" s="83"/>
      <c r="Q7" s="83"/>
      <c r="R7" s="83"/>
      <c r="S7" s="83"/>
      <c r="T7" s="83"/>
      <c r="U7" s="83"/>
      <c r="V7" s="83"/>
      <c r="W7" s="83"/>
      <c r="X7" s="83"/>
      <c r="Y7" s="83"/>
    </row>
    <row r="8" spans="1:26" ht="90" customHeight="1">
      <c r="A8" s="165" t="s">
        <v>3</v>
      </c>
      <c r="B8" s="188"/>
      <c r="C8" s="185"/>
      <c r="D8" s="185"/>
      <c r="E8" s="185"/>
      <c r="F8" s="185"/>
      <c r="G8" s="185"/>
      <c r="H8" s="185"/>
      <c r="I8" s="185"/>
      <c r="J8" s="185"/>
      <c r="K8" s="185"/>
      <c r="N8" s="84"/>
      <c r="O8" s="83"/>
      <c r="P8" s="83"/>
      <c r="Q8" s="83"/>
      <c r="R8" s="83"/>
      <c r="S8" s="83"/>
      <c r="T8" s="83"/>
      <c r="U8" s="83"/>
      <c r="V8" s="83"/>
      <c r="W8" s="83"/>
      <c r="X8" s="83"/>
      <c r="Y8" s="83"/>
    </row>
    <row r="9" spans="1:26" ht="15" customHeight="1">
      <c r="A9" s="163" t="s">
        <v>6</v>
      </c>
      <c r="B9" s="188"/>
      <c r="C9" s="185"/>
      <c r="D9" s="185"/>
      <c r="E9" s="185"/>
      <c r="F9" s="185"/>
      <c r="G9" s="185"/>
      <c r="H9" s="185"/>
      <c r="I9" s="185"/>
      <c r="J9" s="185"/>
      <c r="K9" s="185"/>
      <c r="N9" s="84"/>
      <c r="O9" s="83"/>
      <c r="P9" s="83"/>
      <c r="Q9" s="83"/>
      <c r="R9" s="83"/>
      <c r="S9" s="83"/>
      <c r="T9" s="83"/>
      <c r="U9" s="83"/>
      <c r="V9" s="83"/>
      <c r="W9" s="83"/>
      <c r="X9" s="83"/>
      <c r="Y9" s="83"/>
    </row>
    <row r="10" spans="1:26" ht="84" customHeight="1">
      <c r="A10" s="165" t="s">
        <v>7</v>
      </c>
      <c r="B10" s="188"/>
      <c r="C10" s="185"/>
      <c r="D10" s="185"/>
      <c r="E10" s="185"/>
      <c r="F10" s="185"/>
      <c r="G10" s="185"/>
      <c r="H10" s="185"/>
      <c r="I10" s="185"/>
      <c r="J10" s="185"/>
      <c r="K10" s="185"/>
      <c r="N10" s="85"/>
      <c r="O10" s="85"/>
      <c r="P10" s="85"/>
      <c r="Q10" s="85"/>
      <c r="R10" s="85"/>
      <c r="S10" s="85"/>
      <c r="T10" s="85"/>
      <c r="U10" s="85"/>
      <c r="V10" s="85"/>
      <c r="W10" s="85"/>
      <c r="X10" s="85"/>
      <c r="Y10" s="85"/>
    </row>
    <row r="11" spans="1:26" ht="12" customHeight="1">
      <c r="A11" s="163" t="s">
        <v>8</v>
      </c>
      <c r="B11" s="188"/>
      <c r="C11" s="185"/>
      <c r="D11" s="185"/>
      <c r="E11" s="185"/>
      <c r="F11" s="185"/>
      <c r="G11" s="185"/>
      <c r="H11" s="185"/>
      <c r="I11" s="185"/>
      <c r="J11" s="185"/>
      <c r="K11" s="185"/>
    </row>
    <row r="12" spans="1:26" ht="84" customHeight="1">
      <c r="A12" s="164" t="s">
        <v>3</v>
      </c>
      <c r="B12" s="188"/>
      <c r="C12" s="185"/>
      <c r="D12" s="185"/>
      <c r="E12" s="185"/>
      <c r="F12" s="185"/>
      <c r="G12" s="185"/>
      <c r="H12" s="185"/>
      <c r="I12" s="185"/>
      <c r="J12" s="185"/>
      <c r="K12" s="185"/>
    </row>
    <row r="13" spans="1:26" ht="12" customHeight="1">
      <c r="A13" s="163" t="s">
        <v>9</v>
      </c>
      <c r="B13" s="188"/>
      <c r="C13" s="185"/>
      <c r="D13" s="185"/>
      <c r="E13" s="185"/>
      <c r="F13" s="185"/>
      <c r="G13" s="185"/>
      <c r="H13" s="185"/>
      <c r="I13" s="185"/>
      <c r="J13" s="185"/>
      <c r="K13" s="185"/>
    </row>
    <row r="14" spans="1:26" ht="84" customHeight="1">
      <c r="A14" s="164" t="s">
        <v>3</v>
      </c>
      <c r="B14" s="188"/>
      <c r="C14" s="185"/>
      <c r="D14" s="185"/>
      <c r="E14" s="185"/>
      <c r="F14" s="185"/>
      <c r="G14" s="185"/>
      <c r="H14" s="185"/>
      <c r="I14" s="185"/>
      <c r="J14" s="185"/>
      <c r="K14" s="185"/>
      <c r="P14" s="90"/>
      <c r="Q14" s="90"/>
      <c r="R14" s="90"/>
      <c r="S14" s="90"/>
      <c r="T14" s="90"/>
      <c r="U14" s="90"/>
      <c r="V14" s="90"/>
      <c r="W14" s="90"/>
      <c r="X14" s="90"/>
      <c r="Y14" s="90"/>
      <c r="Z14" s="90"/>
    </row>
    <row r="15" spans="1:26" ht="12" customHeight="1">
      <c r="A15" s="163" t="s">
        <v>10</v>
      </c>
      <c r="B15" s="188"/>
      <c r="C15" s="185"/>
      <c r="D15" s="185"/>
      <c r="E15" s="185"/>
      <c r="F15" s="185"/>
      <c r="G15" s="185"/>
      <c r="H15" s="185"/>
      <c r="I15" s="185"/>
      <c r="J15" s="185"/>
      <c r="K15" s="185"/>
    </row>
    <row r="16" spans="1:26" ht="84" customHeight="1">
      <c r="A16" s="164" t="s">
        <v>11</v>
      </c>
      <c r="B16" s="188"/>
      <c r="C16" s="185"/>
      <c r="D16" s="185"/>
      <c r="E16" s="185"/>
      <c r="F16" s="185"/>
      <c r="G16" s="185"/>
      <c r="H16" s="185"/>
      <c r="I16" s="185"/>
      <c r="J16" s="185"/>
      <c r="K16" s="185"/>
    </row>
  </sheetData>
  <sheetProtection algorithmName="SHA-512" hashValue="J6TyEQhUwEZywF8/H/xnPfJ440BwFYNNlj7MPMyoDpXW+kk/OB6K76b1DB33DG6bxrSCHHMv4R9B/Tj8i4H9uA==" saltValue="BE2220Li35xSYsJKh7e9aA==" spinCount="100000" sheet="1" objects="1" scenarios="1" selectLockedCells="1"/>
  <mergeCells count="70">
    <mergeCell ref="G3:G4"/>
    <mergeCell ref="H3:H4"/>
    <mergeCell ref="I3:I4"/>
    <mergeCell ref="J3:J4"/>
    <mergeCell ref="B3:B4"/>
    <mergeCell ref="C3:C4"/>
    <mergeCell ref="D3:D4"/>
    <mergeCell ref="E3:E4"/>
    <mergeCell ref="F3:F4"/>
    <mergeCell ref="H5:H6"/>
    <mergeCell ref="B7:B8"/>
    <mergeCell ref="C7:C8"/>
    <mergeCell ref="D7:D8"/>
    <mergeCell ref="E7:E8"/>
    <mergeCell ref="F7:F8"/>
    <mergeCell ref="G7:G8"/>
    <mergeCell ref="H7:H8"/>
    <mergeCell ref="B5:B6"/>
    <mergeCell ref="C5:C6"/>
    <mergeCell ref="D5:D6"/>
    <mergeCell ref="E5:E6"/>
    <mergeCell ref="F5:F6"/>
    <mergeCell ref="G5:G6"/>
    <mergeCell ref="H9:H10"/>
    <mergeCell ref="B11:B12"/>
    <mergeCell ref="C11:C12"/>
    <mergeCell ref="D11:D12"/>
    <mergeCell ref="E11:E12"/>
    <mergeCell ref="F11:F12"/>
    <mergeCell ref="G11:G12"/>
    <mergeCell ref="H11:H12"/>
    <mergeCell ref="B9:B10"/>
    <mergeCell ref="C9:C10"/>
    <mergeCell ref="D9:D10"/>
    <mergeCell ref="E9:E10"/>
    <mergeCell ref="F9:F10"/>
    <mergeCell ref="G9:G10"/>
    <mergeCell ref="H13:H14"/>
    <mergeCell ref="B15:B16"/>
    <mergeCell ref="C15:C16"/>
    <mergeCell ref="D15:D16"/>
    <mergeCell ref="E15:E16"/>
    <mergeCell ref="F15:F16"/>
    <mergeCell ref="G15:G16"/>
    <mergeCell ref="H15:H16"/>
    <mergeCell ref="B13:B14"/>
    <mergeCell ref="C13:C14"/>
    <mergeCell ref="D13:D14"/>
    <mergeCell ref="E13:E14"/>
    <mergeCell ref="F13:F14"/>
    <mergeCell ref="G13:G14"/>
    <mergeCell ref="K3:K4"/>
    <mergeCell ref="I5:I6"/>
    <mergeCell ref="J5:J6"/>
    <mergeCell ref="K5:K6"/>
    <mergeCell ref="I7:I8"/>
    <mergeCell ref="J7:J8"/>
    <mergeCell ref="K7:K8"/>
    <mergeCell ref="I9:I10"/>
    <mergeCell ref="J9:J10"/>
    <mergeCell ref="K9:K10"/>
    <mergeCell ref="I11:I12"/>
    <mergeCell ref="J11:J12"/>
    <mergeCell ref="K11:K12"/>
    <mergeCell ref="I13:I14"/>
    <mergeCell ref="J13:J14"/>
    <mergeCell ref="K13:K14"/>
    <mergeCell ref="I15:I16"/>
    <mergeCell ref="J15:J16"/>
    <mergeCell ref="K15:K16"/>
  </mergeCells>
  <pageMargins left="0.28000000000000003" right="0.18" top="0.24" bottom="0.21" header="0.13" footer="0.14000000000000001"/>
  <pageSetup paperSize="5" scale="73" fitToHeight="0" pageOrder="overThenDown"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E3FF"/>
    <pageSetUpPr fitToPage="1"/>
  </sheetPr>
  <dimension ref="A1:Q34"/>
  <sheetViews>
    <sheetView workbookViewId="0">
      <pane xSplit="3" ySplit="3" topLeftCell="D4" activePane="bottomRight" state="frozen"/>
      <selection pane="topRight" activeCell="D1" sqref="D1"/>
      <selection pane="bottomLeft" activeCell="A4" sqref="A4"/>
      <selection pane="bottomRight" activeCell="E6" sqref="E6"/>
    </sheetView>
  </sheetViews>
  <sheetFormatPr baseColWidth="10" defaultColWidth="8.83203125" defaultRowHeight="15"/>
  <cols>
    <col min="1" max="11" width="19.1640625" customWidth="1"/>
    <col min="12" max="12" width="17" customWidth="1"/>
  </cols>
  <sheetData>
    <row r="1" spans="1:17" ht="20.25" customHeight="1" thickBot="1">
      <c r="A1" s="88" t="s">
        <v>13</v>
      </c>
      <c r="B1" s="4"/>
      <c r="C1" s="4"/>
      <c r="E1" s="4"/>
      <c r="F1" s="4"/>
      <c r="G1" s="4"/>
      <c r="H1" s="4"/>
      <c r="I1" s="4"/>
      <c r="J1" s="4"/>
      <c r="K1" s="25" t="s">
        <v>225</v>
      </c>
    </row>
    <row r="2" spans="1:17" ht="16" thickBot="1">
      <c r="A2" s="2" t="s">
        <v>14</v>
      </c>
      <c r="B2" s="3" t="s">
        <v>15</v>
      </c>
      <c r="C2" s="3" t="s">
        <v>16</v>
      </c>
      <c r="D2" s="3" t="s">
        <v>17</v>
      </c>
      <c r="E2" s="3" t="s">
        <v>18</v>
      </c>
      <c r="F2" s="3" t="s">
        <v>12</v>
      </c>
      <c r="G2" s="3" t="s">
        <v>19</v>
      </c>
      <c r="H2" s="3" t="s">
        <v>20</v>
      </c>
      <c r="I2" s="3" t="s">
        <v>21</v>
      </c>
      <c r="J2" s="3" t="s">
        <v>22</v>
      </c>
      <c r="K2" s="3" t="s">
        <v>23</v>
      </c>
    </row>
    <row r="3" spans="1:17" ht="96" customHeight="1" thickBot="1">
      <c r="A3" s="128" t="s">
        <v>24</v>
      </c>
      <c r="B3" s="129" t="s">
        <v>25</v>
      </c>
      <c r="C3" s="129" t="s">
        <v>26</v>
      </c>
      <c r="D3" s="126" t="s">
        <v>27</v>
      </c>
      <c r="E3" s="126" t="s">
        <v>28</v>
      </c>
      <c r="F3" s="126" t="s">
        <v>29</v>
      </c>
      <c r="G3" s="126" t="s">
        <v>30</v>
      </c>
      <c r="H3" s="127" t="s">
        <v>31</v>
      </c>
      <c r="I3" s="127" t="s">
        <v>32</v>
      </c>
      <c r="J3" s="126" t="s">
        <v>33</v>
      </c>
      <c r="K3" s="126" t="s">
        <v>34</v>
      </c>
    </row>
    <row r="4" spans="1:17" ht="99.75" customHeight="1">
      <c r="A4" s="148"/>
      <c r="B4" s="149"/>
      <c r="C4" s="149"/>
      <c r="D4" s="149"/>
      <c r="E4" s="149"/>
      <c r="F4" s="149"/>
      <c r="G4" s="149"/>
      <c r="H4" s="149"/>
      <c r="I4" s="149"/>
      <c r="J4" s="149"/>
      <c r="K4" s="150"/>
    </row>
    <row r="5" spans="1:17" ht="99.75" customHeight="1">
      <c r="A5" s="151"/>
      <c r="B5" s="152"/>
      <c r="C5" s="152"/>
      <c r="D5" s="152"/>
      <c r="E5" s="152"/>
      <c r="F5" s="152"/>
      <c r="G5" s="152"/>
      <c r="H5" s="152"/>
      <c r="I5" s="152"/>
      <c r="J5" s="152"/>
      <c r="K5" s="153"/>
    </row>
    <row r="6" spans="1:17" ht="99.75" customHeight="1">
      <c r="A6" s="151"/>
      <c r="B6" s="152"/>
      <c r="C6" s="152"/>
      <c r="D6" s="152"/>
      <c r="E6" s="152"/>
      <c r="F6" s="152"/>
      <c r="G6" s="152"/>
      <c r="H6" s="152"/>
      <c r="I6" s="152"/>
      <c r="J6" s="152"/>
      <c r="K6" s="153"/>
    </row>
    <row r="7" spans="1:17" ht="99.75" customHeight="1">
      <c r="A7" s="151"/>
      <c r="B7" s="152"/>
      <c r="C7" s="152"/>
      <c r="D7" s="152"/>
      <c r="E7" s="152"/>
      <c r="F7" s="152"/>
      <c r="G7" s="152"/>
      <c r="H7" s="152"/>
      <c r="I7" s="152"/>
      <c r="J7" s="152"/>
      <c r="K7" s="153"/>
    </row>
    <row r="8" spans="1:17" ht="99.75" customHeight="1">
      <c r="A8" s="151"/>
      <c r="B8" s="152"/>
      <c r="C8" s="152"/>
      <c r="D8" s="152"/>
      <c r="E8" s="152"/>
      <c r="F8" s="152"/>
      <c r="G8" s="152"/>
      <c r="H8" s="152"/>
      <c r="I8" s="152"/>
      <c r="J8" s="152"/>
      <c r="K8" s="153"/>
    </row>
    <row r="9" spans="1:17" ht="99.75" customHeight="1">
      <c r="A9" s="151"/>
      <c r="B9" s="152"/>
      <c r="C9" s="152"/>
      <c r="D9" s="152"/>
      <c r="E9" s="152"/>
      <c r="F9" s="152"/>
      <c r="G9" s="152"/>
      <c r="H9" s="152"/>
      <c r="I9" s="152"/>
      <c r="J9" s="152"/>
      <c r="K9" s="153"/>
    </row>
    <row r="10" spans="1:17" ht="99.75" customHeight="1">
      <c r="A10" s="151"/>
      <c r="B10" s="152"/>
      <c r="C10" s="152"/>
      <c r="D10" s="152"/>
      <c r="E10" s="152"/>
      <c r="F10" s="152"/>
      <c r="G10" s="152"/>
      <c r="H10" s="152"/>
      <c r="I10" s="152"/>
      <c r="J10" s="152"/>
      <c r="K10" s="153"/>
    </row>
    <row r="11" spans="1:17" ht="99.75" customHeight="1" thickBot="1">
      <c r="A11" s="154"/>
      <c r="B11" s="155"/>
      <c r="C11" s="155"/>
      <c r="D11" s="155"/>
      <c r="E11" s="155"/>
      <c r="F11" s="155"/>
      <c r="G11" s="155"/>
      <c r="H11" s="155"/>
      <c r="I11" s="155"/>
      <c r="J11" s="155"/>
      <c r="K11" s="156"/>
    </row>
    <row r="12" spans="1:17">
      <c r="A12" s="157"/>
      <c r="B12" s="157"/>
      <c r="C12" s="157"/>
      <c r="D12" s="157"/>
      <c r="E12" s="157"/>
      <c r="F12" s="157"/>
      <c r="G12" s="157"/>
      <c r="H12" s="157"/>
      <c r="I12" s="157"/>
      <c r="J12" s="157"/>
      <c r="K12" s="157"/>
    </row>
    <row r="13" spans="1:17" ht="18" customHeight="1">
      <c r="A13" s="157"/>
      <c r="B13" s="157"/>
      <c r="C13" s="157"/>
      <c r="D13" s="157"/>
      <c r="E13" s="157"/>
      <c r="F13" s="157"/>
      <c r="G13" s="157"/>
      <c r="H13" s="157"/>
      <c r="I13" s="157"/>
      <c r="J13" s="157"/>
      <c r="K13" s="157"/>
    </row>
    <row r="14" spans="1:17" ht="71.25" customHeight="1">
      <c r="A14" s="191" t="s">
        <v>240</v>
      </c>
      <c r="B14" s="191"/>
      <c r="C14" s="191"/>
      <c r="D14" s="191"/>
      <c r="E14" s="191"/>
      <c r="F14" s="191"/>
      <c r="G14" s="191"/>
      <c r="H14" s="191"/>
      <c r="I14" s="191"/>
      <c r="J14" s="191"/>
      <c r="K14" s="191"/>
    </row>
    <row r="15" spans="1:17" s="5" customFormat="1" ht="18.75" customHeight="1">
      <c r="A15" s="194" t="s">
        <v>258</v>
      </c>
      <c r="B15" s="194"/>
      <c r="C15" s="194"/>
      <c r="D15" s="194"/>
      <c r="E15" s="194"/>
      <c r="F15" s="194"/>
      <c r="G15" s="194"/>
      <c r="H15" s="194"/>
      <c r="I15" s="194"/>
      <c r="J15" s="194"/>
      <c r="K15" s="194"/>
      <c r="L15" s="94"/>
      <c r="M15" s="94"/>
      <c r="N15" s="94"/>
      <c r="O15" s="94"/>
      <c r="P15" s="94"/>
      <c r="Q15" s="94"/>
    </row>
    <row r="16" spans="1:17" s="5" customFormat="1" ht="17.25" customHeight="1">
      <c r="A16" s="192" t="s">
        <v>257</v>
      </c>
      <c r="B16" s="192"/>
      <c r="C16" s="192"/>
      <c r="D16" s="192"/>
      <c r="E16" s="192"/>
      <c r="F16" s="192"/>
      <c r="G16" s="192"/>
      <c r="H16" s="192"/>
      <c r="I16" s="192"/>
      <c r="J16" s="192"/>
      <c r="K16" s="192"/>
      <c r="L16" s="94"/>
      <c r="M16" s="94"/>
      <c r="N16" s="94"/>
      <c r="O16" s="94"/>
      <c r="P16" s="94"/>
      <c r="Q16" s="94"/>
    </row>
    <row r="17" spans="1:17" s="167" customFormat="1" ht="44.25" customHeight="1">
      <c r="A17" s="167" t="s">
        <v>255</v>
      </c>
    </row>
    <row r="18" spans="1:17" s="5" customFormat="1" ht="20.25" customHeight="1">
      <c r="A18" s="195" t="s">
        <v>259</v>
      </c>
      <c r="B18" s="195"/>
      <c r="C18" s="195"/>
      <c r="D18" s="195"/>
      <c r="E18" s="195"/>
      <c r="F18" s="195"/>
      <c r="G18" s="195"/>
      <c r="H18" s="195"/>
      <c r="I18" s="195"/>
      <c r="J18" s="195"/>
      <c r="K18" s="195"/>
      <c r="L18" s="94"/>
      <c r="M18" s="94"/>
      <c r="N18" s="94"/>
      <c r="O18" s="94"/>
      <c r="P18" s="94"/>
      <c r="Q18" s="94"/>
    </row>
    <row r="19" spans="1:17" s="5" customFormat="1" ht="15" customHeight="1">
      <c r="A19" s="94"/>
      <c r="B19" s="193" t="s">
        <v>256</v>
      </c>
      <c r="C19" s="193"/>
      <c r="D19" s="193"/>
      <c r="E19" s="193"/>
      <c r="F19" s="193"/>
      <c r="G19" s="193"/>
      <c r="H19" s="193"/>
      <c r="I19" s="193"/>
      <c r="J19" s="193"/>
      <c r="K19" s="193"/>
      <c r="L19" s="94"/>
      <c r="M19" s="94"/>
      <c r="N19" s="94"/>
      <c r="O19" s="94"/>
      <c r="P19" s="94"/>
      <c r="Q19" s="94"/>
    </row>
    <row r="20" spans="1:17" s="5" customFormat="1" ht="33.75" customHeight="1">
      <c r="A20" s="94"/>
      <c r="B20" s="198" t="s">
        <v>76</v>
      </c>
      <c r="C20" s="198"/>
      <c r="D20" s="198"/>
      <c r="E20" s="198"/>
      <c r="F20" s="198"/>
      <c r="G20" s="198"/>
      <c r="H20" s="198"/>
      <c r="I20" s="198"/>
      <c r="J20" s="198"/>
      <c r="K20" s="198"/>
      <c r="L20" s="94"/>
      <c r="M20" s="94"/>
      <c r="N20" s="94"/>
      <c r="O20" s="94"/>
      <c r="P20" s="94"/>
      <c r="Q20" s="94"/>
    </row>
    <row r="21" spans="1:17" s="5" customFormat="1" ht="98.25" customHeight="1">
      <c r="A21" s="196" t="s">
        <v>260</v>
      </c>
      <c r="B21" s="196"/>
      <c r="C21" s="196"/>
      <c r="D21" s="196"/>
      <c r="E21" s="196"/>
      <c r="F21" s="196"/>
      <c r="G21" s="196"/>
      <c r="H21" s="196"/>
      <c r="I21" s="196"/>
      <c r="J21" s="196"/>
      <c r="K21" s="196"/>
      <c r="L21" s="94"/>
      <c r="M21" s="94"/>
      <c r="N21" s="94"/>
      <c r="O21" s="94"/>
      <c r="P21" s="94"/>
      <c r="Q21" s="94"/>
    </row>
    <row r="22" spans="1:17" s="5" customFormat="1" ht="43.5" customHeight="1">
      <c r="A22" s="196" t="s">
        <v>244</v>
      </c>
      <c r="B22" s="196"/>
      <c r="C22" s="196"/>
      <c r="D22" s="196"/>
      <c r="E22" s="196"/>
      <c r="F22" s="196"/>
      <c r="G22" s="196"/>
      <c r="H22" s="196"/>
      <c r="I22" s="196"/>
      <c r="J22" s="196"/>
      <c r="K22" s="196"/>
      <c r="L22" s="94"/>
      <c r="M22" s="94"/>
      <c r="N22" s="94"/>
      <c r="O22" s="94"/>
      <c r="P22" s="94"/>
      <c r="Q22" s="94"/>
    </row>
    <row r="23" spans="1:17" s="5" customFormat="1" ht="54" customHeight="1">
      <c r="A23" s="196" t="s">
        <v>245</v>
      </c>
      <c r="B23" s="196"/>
      <c r="C23" s="196"/>
      <c r="D23" s="196"/>
      <c r="E23" s="196"/>
      <c r="F23" s="196"/>
      <c r="G23" s="196"/>
      <c r="H23" s="196"/>
      <c r="I23" s="196"/>
      <c r="J23" s="196"/>
      <c r="K23" s="196"/>
      <c r="L23" s="94"/>
      <c r="M23" s="94"/>
      <c r="N23" s="94"/>
      <c r="O23" s="94"/>
      <c r="P23" s="94"/>
      <c r="Q23" s="94"/>
    </row>
    <row r="24" spans="1:17" s="5" customFormat="1" ht="57" customHeight="1">
      <c r="A24" s="166"/>
      <c r="B24" s="197" t="s">
        <v>246</v>
      </c>
      <c r="C24" s="197"/>
      <c r="D24" s="197"/>
      <c r="E24" s="197"/>
      <c r="F24" s="197"/>
      <c r="G24" s="197"/>
      <c r="H24" s="197"/>
      <c r="I24" s="197"/>
      <c r="J24" s="197"/>
      <c r="K24" s="197"/>
      <c r="L24" s="94"/>
      <c r="M24" s="94"/>
      <c r="N24" s="94"/>
      <c r="O24" s="94"/>
      <c r="P24" s="94"/>
      <c r="Q24" s="94"/>
    </row>
    <row r="25" spans="1:17" s="5" customFormat="1" ht="35.25" customHeight="1">
      <c r="A25" s="196" t="s">
        <v>247</v>
      </c>
      <c r="B25" s="196"/>
      <c r="C25" s="196"/>
      <c r="D25" s="196"/>
      <c r="E25" s="196"/>
      <c r="F25" s="196"/>
      <c r="G25" s="196"/>
      <c r="H25" s="196"/>
      <c r="I25" s="196"/>
      <c r="J25" s="196"/>
      <c r="K25" s="196"/>
      <c r="L25" s="94"/>
      <c r="M25" s="94"/>
      <c r="N25" s="94"/>
      <c r="O25" s="94"/>
      <c r="P25" s="94"/>
      <c r="Q25" s="94"/>
    </row>
    <row r="26" spans="1:17" s="5" customFormat="1" ht="55.5" customHeight="1">
      <c r="A26" s="166"/>
      <c r="B26" s="197" t="s">
        <v>248</v>
      </c>
      <c r="C26" s="197"/>
      <c r="D26" s="197"/>
      <c r="E26" s="197"/>
      <c r="F26" s="197"/>
      <c r="G26" s="197"/>
      <c r="H26" s="197"/>
      <c r="I26" s="197"/>
      <c r="J26" s="197"/>
      <c r="K26" s="197"/>
      <c r="L26" s="94"/>
      <c r="M26" s="94"/>
      <c r="N26" s="94"/>
      <c r="O26" s="94"/>
      <c r="P26" s="94"/>
      <c r="Q26" s="94"/>
    </row>
    <row r="27" spans="1:17" s="5" customFormat="1" ht="32.25" customHeight="1">
      <c r="A27" s="196" t="s">
        <v>249</v>
      </c>
      <c r="B27" s="196"/>
      <c r="C27" s="196"/>
      <c r="D27" s="196"/>
      <c r="E27" s="196"/>
      <c r="F27" s="196"/>
      <c r="G27" s="196"/>
      <c r="H27" s="196"/>
      <c r="I27" s="196"/>
      <c r="J27" s="196"/>
      <c r="K27" s="196"/>
      <c r="L27" s="94"/>
      <c r="M27" s="94"/>
      <c r="N27" s="94"/>
      <c r="O27" s="94"/>
      <c r="P27" s="94"/>
      <c r="Q27" s="94"/>
    </row>
    <row r="28" spans="1:17" s="5" customFormat="1" ht="60" customHeight="1">
      <c r="A28" s="196" t="s">
        <v>250</v>
      </c>
      <c r="B28" s="196"/>
      <c r="C28" s="196"/>
      <c r="D28" s="196"/>
      <c r="E28" s="196"/>
      <c r="F28" s="196"/>
      <c r="G28" s="196"/>
      <c r="H28" s="196"/>
      <c r="I28" s="196"/>
      <c r="J28" s="196"/>
      <c r="K28" s="196"/>
      <c r="L28" s="94"/>
      <c r="M28" s="94"/>
      <c r="N28" s="94"/>
      <c r="O28" s="94"/>
      <c r="P28" s="94"/>
      <c r="Q28" s="94"/>
    </row>
    <row r="29" spans="1:17" s="5" customFormat="1" ht="65.25" customHeight="1">
      <c r="A29" s="166"/>
      <c r="B29" s="197" t="s">
        <v>251</v>
      </c>
      <c r="C29" s="197"/>
      <c r="D29" s="197"/>
      <c r="E29" s="197"/>
      <c r="F29" s="197"/>
      <c r="G29" s="197"/>
      <c r="H29" s="197"/>
      <c r="I29" s="197"/>
      <c r="J29" s="197"/>
      <c r="K29" s="197"/>
      <c r="L29" s="94"/>
      <c r="M29" s="94"/>
      <c r="N29" s="94"/>
      <c r="O29" s="94"/>
      <c r="P29" s="94"/>
      <c r="Q29" s="94"/>
    </row>
    <row r="30" spans="1:17" s="5" customFormat="1" ht="49.5" customHeight="1">
      <c r="A30" s="196" t="s">
        <v>252</v>
      </c>
      <c r="B30" s="196"/>
      <c r="C30" s="196"/>
      <c r="D30" s="196"/>
      <c r="E30" s="196"/>
      <c r="F30" s="196"/>
      <c r="G30" s="196"/>
      <c r="H30" s="196"/>
      <c r="I30" s="196"/>
      <c r="J30" s="196"/>
      <c r="K30" s="196"/>
      <c r="L30" s="94"/>
      <c r="M30" s="94"/>
      <c r="N30" s="94"/>
      <c r="O30" s="94"/>
      <c r="P30" s="94"/>
      <c r="Q30" s="94"/>
    </row>
    <row r="31" spans="1:17" s="5" customFormat="1" ht="44.25" customHeight="1">
      <c r="A31" s="196" t="s">
        <v>253</v>
      </c>
      <c r="B31" s="196"/>
      <c r="C31" s="196"/>
      <c r="D31" s="196"/>
      <c r="E31" s="196"/>
      <c r="F31" s="196"/>
      <c r="G31" s="196"/>
      <c r="H31" s="196"/>
      <c r="I31" s="196"/>
      <c r="J31" s="196"/>
      <c r="K31" s="196"/>
      <c r="L31" s="94"/>
      <c r="M31" s="94"/>
      <c r="N31" s="94"/>
      <c r="O31" s="94"/>
      <c r="P31" s="94"/>
      <c r="Q31" s="94"/>
    </row>
    <row r="32" spans="1:17" s="5" customFormat="1" ht="59.25" customHeight="1">
      <c r="A32" s="196" t="s">
        <v>254</v>
      </c>
      <c r="B32" s="196"/>
      <c r="C32" s="196"/>
      <c r="D32" s="196"/>
      <c r="E32" s="196"/>
      <c r="F32" s="196"/>
      <c r="G32" s="196"/>
      <c r="H32" s="196"/>
      <c r="I32" s="196"/>
      <c r="J32" s="196"/>
      <c r="K32" s="196"/>
      <c r="L32" s="94"/>
      <c r="M32" s="94"/>
      <c r="N32" s="94"/>
      <c r="O32" s="94"/>
      <c r="P32" s="94"/>
      <c r="Q32" s="94"/>
    </row>
    <row r="33" spans="1:11" s="5" customFormat="1" ht="19">
      <c r="A33" s="147"/>
      <c r="B33" s="147"/>
      <c r="C33" s="147"/>
      <c r="D33" s="147"/>
      <c r="E33" s="147"/>
      <c r="F33" s="147"/>
      <c r="G33" s="147"/>
      <c r="H33" s="147"/>
      <c r="I33" s="147"/>
      <c r="J33" s="147"/>
      <c r="K33" s="147"/>
    </row>
    <row r="34" spans="1:11">
      <c r="A34" s="146"/>
    </row>
  </sheetData>
  <sheetProtection selectLockedCells="1"/>
  <mergeCells count="18">
    <mergeCell ref="A21:K21"/>
    <mergeCell ref="A23:K23"/>
    <mergeCell ref="B24:K24"/>
    <mergeCell ref="B20:K20"/>
    <mergeCell ref="A32:K32"/>
    <mergeCell ref="A22:K22"/>
    <mergeCell ref="B26:K26"/>
    <mergeCell ref="A27:K27"/>
    <mergeCell ref="A28:K28"/>
    <mergeCell ref="B29:K29"/>
    <mergeCell ref="A30:K30"/>
    <mergeCell ref="A31:K31"/>
    <mergeCell ref="A25:K25"/>
    <mergeCell ref="A14:K14"/>
    <mergeCell ref="A16:K16"/>
    <mergeCell ref="B19:K19"/>
    <mergeCell ref="A15:K15"/>
    <mergeCell ref="A18:K18"/>
  </mergeCells>
  <hyperlinks>
    <hyperlink ref="A17:K17" r:id="rId1" display="         http://www.calstatela.edu/apra/learning-outcomes" xr:uid="{00000000-0004-0000-0100-000000000000}"/>
    <hyperlink ref="A17" r:id="rId2" xr:uid="{00000000-0004-0000-0100-000001000000}"/>
    <hyperlink ref="B20" r:id="rId3" xr:uid="{00000000-0004-0000-0100-000002000000}"/>
  </hyperlinks>
  <pageMargins left="0.2" right="0.1" top="0.18" bottom="0.27" header="0.14000000000000001" footer="0.08"/>
  <pageSetup paperSize="5" scale="82" fitToHeight="0" orientation="landscape" r:id="rId4"/>
  <headerFooter>
    <oddFooter>&amp;R&amp;N</oddFooter>
  </headerFooter>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B800"/>
  </sheetPr>
  <dimension ref="A1:L19"/>
  <sheetViews>
    <sheetView zoomScale="110" zoomScaleNormal="110" workbookViewId="0">
      <pane xSplit="1" ySplit="4" topLeftCell="B5" activePane="bottomRight" state="frozen"/>
      <selection pane="topRight" activeCell="B1" sqref="B1"/>
      <selection pane="bottomLeft" activeCell="A5" sqref="A5"/>
      <selection pane="bottomRight" activeCell="E23" sqref="E23"/>
    </sheetView>
  </sheetViews>
  <sheetFormatPr baseColWidth="10" defaultColWidth="9.1640625" defaultRowHeight="15"/>
  <cols>
    <col min="1" max="1" width="21.6640625" style="96" customWidth="1"/>
    <col min="2" max="12" width="8.6640625" style="96" customWidth="1"/>
    <col min="13" max="16384" width="9.1640625" style="96"/>
  </cols>
  <sheetData>
    <row r="1" spans="1:12">
      <c r="A1" s="203" t="s">
        <v>68</v>
      </c>
      <c r="B1" s="203"/>
      <c r="C1" s="203"/>
      <c r="D1" s="203"/>
      <c r="E1" s="203"/>
      <c r="F1" s="203"/>
      <c r="G1" s="203"/>
      <c r="H1" s="203"/>
      <c r="I1" s="203"/>
      <c r="J1" s="203"/>
      <c r="K1" s="203"/>
      <c r="L1" s="203"/>
    </row>
    <row r="2" spans="1:12" ht="24" customHeight="1" thickBot="1">
      <c r="A2" s="204" t="s">
        <v>234</v>
      </c>
      <c r="B2" s="204"/>
      <c r="C2" s="204"/>
      <c r="D2" s="204"/>
      <c r="E2" s="204"/>
      <c r="F2" s="205" t="s">
        <v>235</v>
      </c>
      <c r="G2" s="205"/>
      <c r="H2" s="205"/>
      <c r="I2" s="205"/>
      <c r="J2" s="205"/>
      <c r="K2" s="205"/>
      <c r="L2" s="205"/>
    </row>
    <row r="3" spans="1:12" ht="19.5" customHeight="1">
      <c r="A3" s="199" t="s">
        <v>73</v>
      </c>
      <c r="B3" s="201" t="s">
        <v>67</v>
      </c>
      <c r="C3" s="201"/>
      <c r="D3" s="201"/>
      <c r="E3" s="201"/>
      <c r="F3" s="201"/>
      <c r="G3" s="201"/>
      <c r="H3" s="201"/>
      <c r="I3" s="201"/>
      <c r="J3" s="201"/>
      <c r="K3" s="201"/>
      <c r="L3" s="202"/>
    </row>
    <row r="4" spans="1:12" ht="33.75" customHeight="1">
      <c r="A4" s="200"/>
      <c r="B4" s="133" t="s">
        <v>236</v>
      </c>
      <c r="C4" s="133" t="s">
        <v>237</v>
      </c>
      <c r="D4" s="133"/>
      <c r="E4" s="133"/>
      <c r="F4" s="133"/>
      <c r="G4" s="133"/>
      <c r="H4" s="133"/>
      <c r="I4" s="133"/>
      <c r="J4" s="133"/>
      <c r="K4" s="133"/>
      <c r="L4" s="134"/>
    </row>
    <row r="5" spans="1:12" ht="72.75" customHeight="1">
      <c r="A5" s="139"/>
      <c r="B5" s="135" t="s">
        <v>238</v>
      </c>
      <c r="C5" s="135" t="s">
        <v>242</v>
      </c>
      <c r="D5" s="135"/>
      <c r="E5" s="135"/>
      <c r="F5" s="135"/>
      <c r="G5" s="135"/>
      <c r="H5" s="135"/>
      <c r="I5" s="135"/>
      <c r="J5" s="135"/>
      <c r="K5" s="135"/>
      <c r="L5" s="136"/>
    </row>
    <row r="6" spans="1:12" ht="72.75" customHeight="1">
      <c r="A6" s="139"/>
      <c r="B6" s="135"/>
      <c r="C6" s="135"/>
      <c r="D6" s="135"/>
      <c r="E6" s="135"/>
      <c r="F6" s="135"/>
      <c r="G6" s="135"/>
      <c r="H6" s="135"/>
      <c r="I6" s="135"/>
      <c r="J6" s="135"/>
      <c r="K6" s="135"/>
      <c r="L6" s="136"/>
    </row>
    <row r="7" spans="1:12" ht="72.75" customHeight="1">
      <c r="A7" s="139"/>
      <c r="B7" s="135"/>
      <c r="C7" s="135"/>
      <c r="D7" s="135"/>
      <c r="E7" s="135"/>
      <c r="F7" s="135"/>
      <c r="G7" s="135"/>
      <c r="H7" s="135"/>
      <c r="I7" s="135"/>
      <c r="J7" s="135"/>
      <c r="K7" s="135"/>
      <c r="L7" s="136"/>
    </row>
    <row r="8" spans="1:12" ht="72.75" customHeight="1">
      <c r="A8" s="139"/>
      <c r="B8" s="135"/>
      <c r="C8" s="135"/>
      <c r="D8" s="135"/>
      <c r="E8" s="135"/>
      <c r="F8" s="135"/>
      <c r="G8" s="135"/>
      <c r="H8" s="135"/>
      <c r="I8" s="135"/>
      <c r="J8" s="135"/>
      <c r="K8" s="135"/>
      <c r="L8" s="136"/>
    </row>
    <row r="9" spans="1:12" ht="72.75" customHeight="1" thickBot="1">
      <c r="A9" s="140"/>
      <c r="B9" s="137"/>
      <c r="C9" s="137"/>
      <c r="D9" s="137"/>
      <c r="E9" s="137"/>
      <c r="F9" s="137"/>
      <c r="G9" s="137"/>
      <c r="H9" s="137"/>
      <c r="I9" s="137"/>
      <c r="J9" s="137"/>
      <c r="K9" s="137"/>
      <c r="L9" s="138"/>
    </row>
    <row r="10" spans="1:12">
      <c r="A10" s="95"/>
      <c r="B10" s="95"/>
      <c r="C10" s="95"/>
      <c r="D10" s="95"/>
      <c r="E10" s="95"/>
      <c r="F10" s="95"/>
      <c r="G10" s="95"/>
      <c r="H10" s="95"/>
      <c r="I10" s="95"/>
      <c r="J10" s="95"/>
      <c r="K10" s="95"/>
      <c r="L10" s="95"/>
    </row>
    <row r="11" spans="1:12" ht="19">
      <c r="A11" s="131" t="s">
        <v>241</v>
      </c>
      <c r="B11" s="132"/>
      <c r="C11" s="132"/>
      <c r="D11" s="132"/>
      <c r="E11" s="132"/>
      <c r="F11" s="132"/>
      <c r="G11" s="132"/>
      <c r="H11" s="132"/>
      <c r="I11" s="132"/>
      <c r="J11" s="132"/>
      <c r="K11" s="132"/>
      <c r="L11" s="132"/>
    </row>
    <row r="12" spans="1:12" ht="18">
      <c r="A12" s="143" t="s">
        <v>69</v>
      </c>
      <c r="B12" s="95"/>
      <c r="C12" s="95"/>
      <c r="D12" s="95"/>
      <c r="E12" s="95"/>
      <c r="F12" s="95"/>
      <c r="G12" s="95"/>
      <c r="H12" s="95"/>
      <c r="I12" s="95"/>
      <c r="J12" s="95"/>
      <c r="K12" s="95"/>
      <c r="L12" s="95"/>
    </row>
    <row r="13" spans="1:12" ht="18">
      <c r="A13" s="144" t="s">
        <v>70</v>
      </c>
      <c r="B13" s="95"/>
      <c r="C13" s="95"/>
      <c r="D13" s="95"/>
      <c r="E13" s="95"/>
      <c r="F13" s="95"/>
      <c r="G13" s="95"/>
      <c r="H13" s="95"/>
      <c r="I13" s="95"/>
      <c r="J13" s="95"/>
      <c r="K13" s="95"/>
      <c r="L13" s="95"/>
    </row>
    <row r="14" spans="1:12" ht="18">
      <c r="A14" s="144" t="s">
        <v>71</v>
      </c>
      <c r="B14" s="95"/>
      <c r="C14" s="95"/>
      <c r="D14" s="95"/>
      <c r="E14" s="95"/>
      <c r="F14" s="95"/>
      <c r="G14" s="95"/>
      <c r="H14" s="95"/>
      <c r="I14" s="95"/>
      <c r="J14" s="95"/>
      <c r="K14" s="95"/>
      <c r="L14" s="95"/>
    </row>
    <row r="15" spans="1:12" ht="18">
      <c r="A15" s="144" t="s">
        <v>72</v>
      </c>
      <c r="B15" s="95"/>
      <c r="C15" s="95"/>
      <c r="D15" s="95"/>
      <c r="E15" s="95"/>
      <c r="F15" s="95"/>
      <c r="G15" s="95"/>
      <c r="H15" s="95"/>
      <c r="I15" s="95"/>
      <c r="J15" s="95"/>
      <c r="K15" s="95"/>
      <c r="L15" s="95"/>
    </row>
    <row r="16" spans="1:12" ht="18">
      <c r="A16" s="144" t="s">
        <v>243</v>
      </c>
      <c r="B16" s="95"/>
      <c r="C16" s="95"/>
      <c r="D16" s="95"/>
      <c r="E16" s="95"/>
      <c r="F16" s="95"/>
      <c r="G16" s="95"/>
      <c r="H16" s="95"/>
      <c r="I16" s="95"/>
      <c r="J16" s="95"/>
      <c r="K16" s="95"/>
      <c r="L16" s="95"/>
    </row>
    <row r="17" spans="1:12" ht="19">
      <c r="A17" s="141" t="s">
        <v>75</v>
      </c>
      <c r="B17" s="142"/>
      <c r="C17" s="142"/>
      <c r="D17" s="142"/>
      <c r="E17" s="142"/>
      <c r="F17" s="142"/>
      <c r="G17" s="142"/>
      <c r="H17" s="142"/>
      <c r="I17" s="142"/>
      <c r="J17" s="142"/>
      <c r="K17" s="142"/>
      <c r="L17" s="142"/>
    </row>
    <row r="18" spans="1:12">
      <c r="A18" s="130" t="s">
        <v>76</v>
      </c>
      <c r="B18" s="95"/>
      <c r="C18" s="95"/>
      <c r="D18" s="95"/>
      <c r="E18" s="95"/>
      <c r="F18" s="95"/>
      <c r="G18" s="95"/>
      <c r="H18" s="95"/>
      <c r="I18" s="95"/>
      <c r="J18" s="95"/>
      <c r="K18" s="95"/>
      <c r="L18" s="95"/>
    </row>
    <row r="19" spans="1:12">
      <c r="A19" s="145">
        <v>0</v>
      </c>
    </row>
  </sheetData>
  <mergeCells count="5">
    <mergeCell ref="A3:A4"/>
    <mergeCell ref="B3:L3"/>
    <mergeCell ref="A1:L1"/>
    <mergeCell ref="A2:E2"/>
    <mergeCell ref="F2:L2"/>
  </mergeCells>
  <hyperlinks>
    <hyperlink ref="A17" r:id="rId1" display="WASC PLO Rubric: https://wascsenior.box.com/shared/static/dbtbd1ltzlvew695ldyf.pdf" xr:uid="{00000000-0004-0000-0200-000000000000}"/>
    <hyperlink ref="A18" r:id="rId2" xr:uid="{00000000-0004-0000-0200-000001000000}"/>
  </hyperlinks>
  <pageMargins left="0.25" right="0.15" top="0.3" bottom="0.31" header="0.24" footer="0.11"/>
  <pageSetup orientation="landscape" r:id="rId3"/>
  <headerFooter>
    <oddHeader>&amp;R&amp;N</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99FF"/>
  </sheetPr>
  <dimension ref="A1:I43"/>
  <sheetViews>
    <sheetView tabSelected="1" zoomScale="112" zoomScaleNormal="112" workbookViewId="0">
      <selection activeCell="G14" sqref="G14"/>
    </sheetView>
  </sheetViews>
  <sheetFormatPr baseColWidth="10" defaultColWidth="9.1640625" defaultRowHeight="15"/>
  <cols>
    <col min="1" max="1" width="14.5" style="96" customWidth="1"/>
    <col min="2" max="2" width="7.6640625" style="96" customWidth="1"/>
    <col min="3" max="3" width="22.6640625" style="96" customWidth="1"/>
    <col min="4" max="4" width="8.83203125" style="96" customWidth="1"/>
    <col min="5" max="5" width="15.83203125" style="96" customWidth="1"/>
    <col min="6" max="6" width="8.6640625" style="96" customWidth="1"/>
    <col min="7" max="7" width="22" style="96" customWidth="1"/>
    <col min="8" max="8" width="8.6640625" style="96" customWidth="1"/>
    <col min="9" max="9" width="2.33203125" style="96" customWidth="1"/>
    <col min="10" max="16384" width="9.1640625" style="96"/>
  </cols>
  <sheetData>
    <row r="1" spans="1:9" ht="27" customHeight="1">
      <c r="A1" s="48" t="s">
        <v>51</v>
      </c>
      <c r="B1" s="49"/>
      <c r="C1" s="49"/>
      <c r="D1" s="49"/>
      <c r="E1" s="49"/>
      <c r="F1" s="49"/>
      <c r="G1" s="49"/>
      <c r="H1" s="184" t="s">
        <v>301</v>
      </c>
      <c r="I1" s="95"/>
    </row>
    <row r="2" spans="1:9" ht="16">
      <c r="A2" s="50" t="s">
        <v>57</v>
      </c>
      <c r="B2" s="44" t="s">
        <v>306</v>
      </c>
      <c r="C2" s="46"/>
      <c r="D2" s="46"/>
      <c r="E2" s="46"/>
      <c r="F2" s="46"/>
      <c r="G2" s="209">
        <f ca="1">TODAY()</f>
        <v>44349</v>
      </c>
      <c r="H2" s="209"/>
      <c r="I2" s="95"/>
    </row>
    <row r="3" spans="1:9" ht="16">
      <c r="A3" s="50" t="s">
        <v>35</v>
      </c>
      <c r="B3" s="45" t="s">
        <v>286</v>
      </c>
      <c r="C3" s="47"/>
      <c r="D3" s="47"/>
      <c r="E3" s="47"/>
      <c r="F3" s="47"/>
      <c r="G3" s="51"/>
      <c r="H3" s="51"/>
      <c r="I3" s="95"/>
    </row>
    <row r="4" spans="1:9" ht="6.75" customHeight="1" thickBot="1">
      <c r="I4" s="95"/>
    </row>
    <row r="5" spans="1:9" s="98" customFormat="1" ht="18" thickBot="1">
      <c r="A5" s="52" t="s">
        <v>52</v>
      </c>
      <c r="B5" s="53" t="s">
        <v>36</v>
      </c>
      <c r="C5" s="54" t="s">
        <v>53</v>
      </c>
      <c r="D5" s="54" t="s">
        <v>36</v>
      </c>
      <c r="E5" s="55" t="s">
        <v>54</v>
      </c>
      <c r="F5" s="55" t="s">
        <v>36</v>
      </c>
      <c r="G5" s="56" t="s">
        <v>55</v>
      </c>
      <c r="H5" s="56" t="s">
        <v>36</v>
      </c>
      <c r="I5" s="97"/>
    </row>
    <row r="6" spans="1:9" s="101" customFormat="1" ht="24.75" customHeight="1" thickBot="1">
      <c r="A6" s="99" t="s">
        <v>63</v>
      </c>
      <c r="B6" s="58">
        <f>SUM(B12+D12+F12+H12)</f>
        <v>31</v>
      </c>
      <c r="C6" s="59" t="s">
        <v>61</v>
      </c>
      <c r="D6" s="60"/>
      <c r="E6" s="207"/>
      <c r="F6" s="207"/>
      <c r="G6" s="207"/>
      <c r="H6" s="208"/>
      <c r="I6" s="100"/>
    </row>
    <row r="7" spans="1:9" s="98" customFormat="1" ht="17">
      <c r="A7" s="26"/>
      <c r="B7" s="27"/>
      <c r="C7" s="28" t="s">
        <v>261</v>
      </c>
      <c r="D7" s="29">
        <v>3</v>
      </c>
      <c r="E7" s="26"/>
      <c r="F7" s="27"/>
      <c r="G7" s="30" t="s">
        <v>263</v>
      </c>
      <c r="H7" s="31">
        <v>3</v>
      </c>
      <c r="I7" s="97"/>
    </row>
    <row r="8" spans="1:9" s="98" customFormat="1" ht="17">
      <c r="A8" s="32"/>
      <c r="B8" s="33"/>
      <c r="C8" s="34" t="s">
        <v>262</v>
      </c>
      <c r="D8" s="35">
        <v>3</v>
      </c>
      <c r="E8" s="32"/>
      <c r="F8" s="33"/>
      <c r="G8" s="36" t="s">
        <v>264</v>
      </c>
      <c r="H8" s="37">
        <v>4</v>
      </c>
      <c r="I8" s="97"/>
    </row>
    <row r="9" spans="1:9" s="98" customFormat="1" ht="17">
      <c r="A9" s="32"/>
      <c r="B9" s="33"/>
      <c r="C9" s="34" t="s">
        <v>278</v>
      </c>
      <c r="D9" s="35">
        <v>3</v>
      </c>
      <c r="E9" s="32"/>
      <c r="F9" s="33"/>
      <c r="G9" s="36" t="s">
        <v>265</v>
      </c>
      <c r="H9" s="37">
        <v>3</v>
      </c>
      <c r="I9" s="97"/>
    </row>
    <row r="10" spans="1:9" s="98" customFormat="1" ht="17">
      <c r="A10" s="32"/>
      <c r="B10" s="33"/>
      <c r="C10" s="34" t="s">
        <v>279</v>
      </c>
      <c r="D10" s="35">
        <v>3</v>
      </c>
      <c r="E10" s="32"/>
      <c r="F10" s="33"/>
      <c r="G10" s="36" t="s">
        <v>275</v>
      </c>
      <c r="H10" s="37">
        <v>5</v>
      </c>
      <c r="I10" s="97"/>
    </row>
    <row r="11" spans="1:9" s="98" customFormat="1" ht="18" thickBot="1">
      <c r="A11" s="38"/>
      <c r="B11" s="39"/>
      <c r="C11" s="34" t="s">
        <v>276</v>
      </c>
      <c r="D11" s="41">
        <v>4</v>
      </c>
      <c r="E11" s="38"/>
      <c r="F11" s="39"/>
      <c r="G11" s="42"/>
      <c r="H11" s="43"/>
      <c r="I11" s="97"/>
    </row>
    <row r="12" spans="1:9" s="98" customFormat="1" ht="17" thickBot="1">
      <c r="A12" s="61" t="s">
        <v>56</v>
      </c>
      <c r="B12" s="62">
        <f>SUM(B7:B11)</f>
        <v>0</v>
      </c>
      <c r="C12" s="63" t="s">
        <v>56</v>
      </c>
      <c r="D12" s="64">
        <f>SUM(D7:D11)</f>
        <v>16</v>
      </c>
      <c r="E12" s="61" t="s">
        <v>56</v>
      </c>
      <c r="F12" s="62">
        <f>SUM(F7:F11)</f>
        <v>0</v>
      </c>
      <c r="G12" s="65" t="s">
        <v>56</v>
      </c>
      <c r="H12" s="66">
        <f>SUM(H7:H11)</f>
        <v>15</v>
      </c>
      <c r="I12" s="97"/>
    </row>
    <row r="13" spans="1:9" s="101" customFormat="1" ht="24.75" customHeight="1" thickTop="1" thickBot="1">
      <c r="A13" s="57" t="s">
        <v>64</v>
      </c>
      <c r="B13" s="58">
        <f>SUM(B19+D19+F19+H19)</f>
        <v>32</v>
      </c>
      <c r="C13" s="59" t="s">
        <v>61</v>
      </c>
      <c r="D13" s="60"/>
      <c r="E13" s="207"/>
      <c r="F13" s="207"/>
      <c r="G13" s="207"/>
      <c r="H13" s="208"/>
      <c r="I13" s="100"/>
    </row>
    <row r="14" spans="1:9" s="98" customFormat="1" ht="24" customHeight="1">
      <c r="A14" s="26"/>
      <c r="B14" s="27"/>
      <c r="C14" s="28" t="s">
        <v>266</v>
      </c>
      <c r="D14" s="29">
        <v>3</v>
      </c>
      <c r="E14" s="26"/>
      <c r="F14" s="27"/>
      <c r="G14" s="30" t="s">
        <v>268</v>
      </c>
      <c r="H14" s="31">
        <v>3</v>
      </c>
      <c r="I14" s="97"/>
    </row>
    <row r="15" spans="1:9" s="98" customFormat="1" ht="17">
      <c r="A15" s="32"/>
      <c r="B15" s="33"/>
      <c r="C15" s="34" t="s">
        <v>274</v>
      </c>
      <c r="D15" s="35">
        <v>5</v>
      </c>
      <c r="E15" s="32"/>
      <c r="F15" s="33"/>
      <c r="G15" s="36" t="s">
        <v>267</v>
      </c>
      <c r="H15" s="37">
        <v>3</v>
      </c>
      <c r="I15" s="97"/>
    </row>
    <row r="16" spans="1:9" s="98" customFormat="1" ht="17">
      <c r="A16" s="32"/>
      <c r="B16" s="33"/>
      <c r="C16" s="34" t="s">
        <v>270</v>
      </c>
      <c r="D16" s="35">
        <v>3</v>
      </c>
      <c r="E16" s="32"/>
      <c r="F16" s="33"/>
      <c r="G16" s="36" t="s">
        <v>303</v>
      </c>
      <c r="H16" s="37">
        <v>3</v>
      </c>
      <c r="I16" s="97"/>
    </row>
    <row r="17" spans="1:9" s="98" customFormat="1" ht="17">
      <c r="A17" s="32"/>
      <c r="B17" s="33"/>
      <c r="C17" s="34" t="s">
        <v>305</v>
      </c>
      <c r="D17" s="35">
        <v>3</v>
      </c>
      <c r="E17" s="32"/>
      <c r="F17" s="33"/>
      <c r="G17" s="36" t="s">
        <v>272</v>
      </c>
      <c r="H17" s="37">
        <v>3</v>
      </c>
      <c r="I17" s="97"/>
    </row>
    <row r="18" spans="1:9" s="98" customFormat="1" ht="18" thickBot="1">
      <c r="A18" s="38"/>
      <c r="B18" s="39"/>
      <c r="C18" s="34" t="s">
        <v>271</v>
      </c>
      <c r="D18" s="41">
        <v>3</v>
      </c>
      <c r="E18" s="38"/>
      <c r="F18" s="39"/>
      <c r="G18" s="42" t="s">
        <v>280</v>
      </c>
      <c r="H18" s="43">
        <v>3</v>
      </c>
      <c r="I18" s="97"/>
    </row>
    <row r="19" spans="1:9" s="98" customFormat="1" ht="17" thickBot="1">
      <c r="A19" s="61" t="s">
        <v>56</v>
      </c>
      <c r="B19" s="62">
        <f>SUM(B14:B18)</f>
        <v>0</v>
      </c>
      <c r="C19" s="63" t="s">
        <v>56</v>
      </c>
      <c r="D19" s="64">
        <f>SUM(D14:D18)</f>
        <v>17</v>
      </c>
      <c r="E19" s="61" t="s">
        <v>56</v>
      </c>
      <c r="F19" s="62">
        <f>SUM(F14:F18)</f>
        <v>0</v>
      </c>
      <c r="G19" s="65" t="s">
        <v>56</v>
      </c>
      <c r="H19" s="66">
        <f>SUM(H14:H18)</f>
        <v>15</v>
      </c>
      <c r="I19" s="97"/>
    </row>
    <row r="20" spans="1:9" s="101" customFormat="1" ht="24.75" customHeight="1" thickTop="1" thickBot="1">
      <c r="A20" s="57" t="s">
        <v>62</v>
      </c>
      <c r="B20" s="58">
        <f>SUM(B26+D26+F26+H26)</f>
        <v>30</v>
      </c>
      <c r="C20" s="59" t="s">
        <v>61</v>
      </c>
      <c r="D20" s="60"/>
      <c r="E20" s="207"/>
      <c r="F20" s="207"/>
      <c r="G20" s="207"/>
      <c r="H20" s="208"/>
      <c r="I20" s="100"/>
    </row>
    <row r="21" spans="1:9" s="98" customFormat="1" ht="21" customHeight="1">
      <c r="A21" s="26"/>
      <c r="B21" s="27"/>
      <c r="C21" s="28" t="s">
        <v>273</v>
      </c>
      <c r="D21" s="29">
        <v>4</v>
      </c>
      <c r="E21" s="26"/>
      <c r="F21" s="27"/>
      <c r="G21" s="30" t="s">
        <v>288</v>
      </c>
      <c r="H21" s="31">
        <v>3</v>
      </c>
      <c r="I21" s="97"/>
    </row>
    <row r="22" spans="1:9" s="98" customFormat="1" ht="17">
      <c r="A22" s="32"/>
      <c r="B22" s="33"/>
      <c r="C22" s="34" t="s">
        <v>284</v>
      </c>
      <c r="D22" s="35">
        <v>3</v>
      </c>
      <c r="E22" s="32"/>
      <c r="F22" s="33"/>
      <c r="G22" s="36" t="s">
        <v>289</v>
      </c>
      <c r="H22" s="37">
        <v>3</v>
      </c>
      <c r="I22" s="97"/>
    </row>
    <row r="23" spans="1:9" s="98" customFormat="1" ht="21" customHeight="1">
      <c r="A23" s="32"/>
      <c r="B23" s="33"/>
      <c r="C23" s="34" t="s">
        <v>292</v>
      </c>
      <c r="D23" s="35">
        <v>3</v>
      </c>
      <c r="E23" s="32"/>
      <c r="F23" s="33"/>
      <c r="G23" s="36" t="s">
        <v>293</v>
      </c>
      <c r="H23" s="37">
        <v>2</v>
      </c>
      <c r="I23" s="97"/>
    </row>
    <row r="24" spans="1:9" s="98" customFormat="1" ht="19" customHeight="1">
      <c r="A24" s="32"/>
      <c r="B24" s="33"/>
      <c r="C24" s="34" t="s">
        <v>290</v>
      </c>
      <c r="D24" s="35">
        <v>3</v>
      </c>
      <c r="E24" s="32"/>
      <c r="F24" s="33"/>
      <c r="G24" s="36" t="s">
        <v>282</v>
      </c>
      <c r="H24" s="37">
        <v>3</v>
      </c>
      <c r="I24" s="97"/>
    </row>
    <row r="25" spans="1:9" s="98" customFormat="1" ht="18" thickBot="1">
      <c r="A25" s="38"/>
      <c r="B25" s="39"/>
      <c r="C25" s="40" t="s">
        <v>294</v>
      </c>
      <c r="D25" s="41">
        <v>3</v>
      </c>
      <c r="E25" s="38"/>
      <c r="F25" s="39"/>
      <c r="G25" s="181" t="s">
        <v>277</v>
      </c>
      <c r="H25" s="43">
        <v>3</v>
      </c>
      <c r="I25" s="97"/>
    </row>
    <row r="26" spans="1:9" s="98" customFormat="1" ht="17" thickBot="1">
      <c r="A26" s="61" t="s">
        <v>56</v>
      </c>
      <c r="B26" s="62">
        <f>SUM(B21:B25)</f>
        <v>0</v>
      </c>
      <c r="C26" s="63" t="s">
        <v>56</v>
      </c>
      <c r="D26" s="64">
        <f>SUM(D21:D25)</f>
        <v>16</v>
      </c>
      <c r="E26" s="61" t="s">
        <v>56</v>
      </c>
      <c r="F26" s="62">
        <f>SUM(F21:F25)</f>
        <v>0</v>
      </c>
      <c r="G26" s="65" t="s">
        <v>56</v>
      </c>
      <c r="H26" s="66">
        <f>SUM(H21:H25)</f>
        <v>14</v>
      </c>
      <c r="I26" s="97"/>
    </row>
    <row r="27" spans="1:9" s="101" customFormat="1" ht="24.75" customHeight="1" thickTop="1" thickBot="1">
      <c r="A27" s="57" t="s">
        <v>65</v>
      </c>
      <c r="B27" s="58">
        <f>SUM(B33+D33+F33+H33)</f>
        <v>31</v>
      </c>
      <c r="C27" s="59" t="s">
        <v>61</v>
      </c>
      <c r="D27" s="60"/>
      <c r="E27" s="207"/>
      <c r="F27" s="207"/>
      <c r="G27" s="207"/>
      <c r="H27" s="208"/>
      <c r="I27" s="100"/>
    </row>
    <row r="28" spans="1:9" s="98" customFormat="1" ht="15.75" customHeight="1">
      <c r="A28" s="26"/>
      <c r="B28" s="27"/>
      <c r="C28" s="28" t="s">
        <v>281</v>
      </c>
      <c r="D28" s="29">
        <v>3</v>
      </c>
      <c r="E28" s="26"/>
      <c r="F28" s="182"/>
      <c r="G28" s="30" t="s">
        <v>300</v>
      </c>
      <c r="H28" s="31">
        <v>3</v>
      </c>
      <c r="I28" s="97"/>
    </row>
    <row r="29" spans="1:9" s="98" customFormat="1" ht="15.75" customHeight="1">
      <c r="A29" s="32"/>
      <c r="B29" s="33"/>
      <c r="C29" s="34" t="s">
        <v>283</v>
      </c>
      <c r="D29" s="35">
        <v>3</v>
      </c>
      <c r="E29" s="32"/>
      <c r="F29" s="179"/>
      <c r="G29" s="36" t="s">
        <v>296</v>
      </c>
      <c r="H29" s="37">
        <v>3</v>
      </c>
      <c r="I29" s="97"/>
    </row>
    <row r="30" spans="1:9" s="98" customFormat="1" ht="19" customHeight="1">
      <c r="A30" s="32"/>
      <c r="B30" s="33"/>
      <c r="C30" s="34" t="s">
        <v>302</v>
      </c>
      <c r="D30" s="35">
        <v>3</v>
      </c>
      <c r="E30" s="32"/>
      <c r="F30" s="179"/>
      <c r="G30" s="36" t="s">
        <v>297</v>
      </c>
      <c r="H30" s="37">
        <v>3</v>
      </c>
      <c r="I30" s="97"/>
    </row>
    <row r="31" spans="1:9" s="98" customFormat="1" ht="17">
      <c r="A31" s="32"/>
      <c r="B31" s="33"/>
      <c r="C31" s="34" t="s">
        <v>295</v>
      </c>
      <c r="D31" s="35">
        <v>3</v>
      </c>
      <c r="E31" s="32"/>
      <c r="F31" s="179"/>
      <c r="G31" s="36" t="s">
        <v>304</v>
      </c>
      <c r="H31" s="180">
        <v>3</v>
      </c>
      <c r="I31" s="97"/>
    </row>
    <row r="32" spans="1:9" s="98" customFormat="1" ht="16" customHeight="1" thickBot="1">
      <c r="A32" s="38"/>
      <c r="B32" s="39"/>
      <c r="C32" s="40" t="s">
        <v>291</v>
      </c>
      <c r="D32" s="41">
        <v>3</v>
      </c>
      <c r="E32" s="38"/>
      <c r="F32" s="183"/>
      <c r="G32" s="181" t="s">
        <v>285</v>
      </c>
      <c r="H32" s="43">
        <v>4</v>
      </c>
      <c r="I32" s="97"/>
    </row>
    <row r="33" spans="1:9" s="98" customFormat="1" ht="17" thickBot="1">
      <c r="A33" s="61" t="s">
        <v>56</v>
      </c>
      <c r="B33" s="62">
        <f>SUM(B28:B32)</f>
        <v>0</v>
      </c>
      <c r="C33" s="63" t="s">
        <v>56</v>
      </c>
      <c r="D33" s="64">
        <f>SUM(D28:D32)</f>
        <v>15</v>
      </c>
      <c r="E33" s="61" t="s">
        <v>56</v>
      </c>
      <c r="F33" s="62">
        <f>SUM(F28:F32)</f>
        <v>0</v>
      </c>
      <c r="G33" s="65" t="s">
        <v>56</v>
      </c>
      <c r="H33" s="66">
        <f>SUM(H28:H32)</f>
        <v>16</v>
      </c>
      <c r="I33" s="97"/>
    </row>
    <row r="34" spans="1:9" s="98" customFormat="1" ht="24.75" customHeight="1" thickTop="1" thickBot="1">
      <c r="A34" s="57" t="s">
        <v>287</v>
      </c>
      <c r="B34" s="58">
        <f>SUM(B40+D40+F40+H40)</f>
        <v>11</v>
      </c>
      <c r="C34" s="59" t="s">
        <v>61</v>
      </c>
      <c r="D34" s="60"/>
      <c r="E34" s="207"/>
      <c r="F34" s="207"/>
      <c r="G34" s="207"/>
      <c r="H34" s="208"/>
      <c r="I34" s="97"/>
    </row>
    <row r="35" spans="1:9" ht="15" customHeight="1">
      <c r="A35" s="26"/>
      <c r="B35" s="27"/>
      <c r="C35" s="28"/>
      <c r="D35" s="29"/>
      <c r="E35" s="26"/>
      <c r="F35" s="27"/>
      <c r="G35" s="30"/>
      <c r="H35" s="31"/>
      <c r="I35" s="95"/>
    </row>
    <row r="36" spans="1:9" ht="21" customHeight="1">
      <c r="A36" s="32"/>
      <c r="B36" s="33"/>
      <c r="C36" s="34" t="s">
        <v>269</v>
      </c>
      <c r="D36" s="35">
        <v>3</v>
      </c>
      <c r="E36" s="32"/>
      <c r="F36" s="33"/>
      <c r="G36" s="36"/>
      <c r="H36" s="37"/>
      <c r="I36" s="95"/>
    </row>
    <row r="37" spans="1:9" ht="17">
      <c r="A37" s="32"/>
      <c r="B37" s="33"/>
      <c r="C37" s="34" t="s">
        <v>298</v>
      </c>
      <c r="D37" s="35">
        <v>5</v>
      </c>
      <c r="E37" s="32"/>
      <c r="F37" s="33"/>
      <c r="G37" s="36"/>
      <c r="H37" s="37"/>
    </row>
    <row r="38" spans="1:9" ht="17">
      <c r="A38" s="32"/>
      <c r="B38" s="33"/>
      <c r="C38" s="34" t="s">
        <v>299</v>
      </c>
      <c r="D38" s="35">
        <v>3</v>
      </c>
      <c r="E38" s="32"/>
      <c r="F38" s="33"/>
      <c r="G38" s="36"/>
      <c r="H38" s="37"/>
    </row>
    <row r="39" spans="1:9" ht="17" thickBot="1">
      <c r="A39" s="38"/>
      <c r="B39" s="39"/>
      <c r="C39" s="40"/>
      <c r="D39" s="41"/>
      <c r="E39" s="38"/>
      <c r="F39" s="39"/>
      <c r="G39" s="42"/>
      <c r="H39" s="43"/>
    </row>
    <row r="40" spans="1:9" ht="17" thickBot="1">
      <c r="A40" s="67" t="s">
        <v>56</v>
      </c>
      <c r="B40" s="68">
        <f>SUM(B35:B39)</f>
        <v>0</v>
      </c>
      <c r="C40" s="69" t="s">
        <v>56</v>
      </c>
      <c r="D40" s="70">
        <f>SUM(D35:D39)</f>
        <v>11</v>
      </c>
      <c r="E40" s="67" t="s">
        <v>56</v>
      </c>
      <c r="F40" s="68">
        <f>SUM(F35:F39)</f>
        <v>0</v>
      </c>
      <c r="G40" s="71" t="s">
        <v>56</v>
      </c>
      <c r="H40" s="72">
        <f>SUM(H35:H39)</f>
        <v>0</v>
      </c>
    </row>
    <row r="41" spans="1:9" ht="20" thickBot="1">
      <c r="A41" s="73"/>
      <c r="B41" s="74"/>
      <c r="C41" s="74"/>
      <c r="D41" s="74"/>
      <c r="E41" s="74"/>
      <c r="F41" s="210" t="s">
        <v>58</v>
      </c>
      <c r="G41" s="210"/>
      <c r="H41" s="75">
        <f>SUM(B12+D12+F12+H12+B19+D19+F19+H19+B26+D26+F26+H26+B33+D33+F33+H33+B40+D40+F40+H40)</f>
        <v>135</v>
      </c>
    </row>
    <row r="42" spans="1:9" ht="16">
      <c r="A42" s="76" t="s">
        <v>59</v>
      </c>
      <c r="B42" s="211" t="s">
        <v>60</v>
      </c>
      <c r="C42" s="211"/>
      <c r="D42" s="211"/>
      <c r="E42" s="211"/>
      <c r="F42" s="211"/>
      <c r="G42" s="211"/>
      <c r="H42" s="211"/>
    </row>
    <row r="43" spans="1:9" ht="93" customHeight="1">
      <c r="A43" s="206" t="s">
        <v>230</v>
      </c>
      <c r="B43" s="206"/>
      <c r="C43" s="206"/>
      <c r="D43" s="206"/>
      <c r="E43" s="206"/>
      <c r="F43" s="206"/>
      <c r="G43" s="206"/>
      <c r="H43" s="206"/>
    </row>
  </sheetData>
  <sheetProtection deleteColumns="0" deleteRows="0" selectLockedCells="1"/>
  <mergeCells count="9">
    <mergeCell ref="A43:H43"/>
    <mergeCell ref="E27:H27"/>
    <mergeCell ref="G2:H2"/>
    <mergeCell ref="F41:G41"/>
    <mergeCell ref="E34:H34"/>
    <mergeCell ref="B42:H42"/>
    <mergeCell ref="E6:H6"/>
    <mergeCell ref="E13:H13"/>
    <mergeCell ref="E20:H20"/>
  </mergeCells>
  <pageMargins left="0.34" right="0.2" top="0.45" bottom="0.26" header="0.3" footer="0.19"/>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V67"/>
  <sheetViews>
    <sheetView workbookViewId="0">
      <selection activeCell="E38" sqref="E38"/>
    </sheetView>
  </sheetViews>
  <sheetFormatPr baseColWidth="10" defaultColWidth="8.83203125" defaultRowHeight="15"/>
  <cols>
    <col min="1" max="7" width="35.1640625" customWidth="1"/>
  </cols>
  <sheetData>
    <row r="1" spans="1:22" ht="20.25" customHeight="1">
      <c r="A1" s="89" t="s">
        <v>37</v>
      </c>
      <c r="B1" s="7"/>
      <c r="C1" s="7"/>
      <c r="D1" s="7"/>
      <c r="E1" s="7"/>
      <c r="F1" s="7"/>
      <c r="G1" s="7"/>
      <c r="H1" s="7"/>
      <c r="I1" s="7"/>
      <c r="J1" s="7"/>
      <c r="K1" s="7"/>
      <c r="L1" s="7"/>
      <c r="M1" s="7"/>
      <c r="N1" s="7"/>
      <c r="O1" s="7"/>
      <c r="P1" s="7"/>
      <c r="Q1" s="7"/>
      <c r="R1" s="7"/>
      <c r="S1" s="7"/>
      <c r="T1" s="7"/>
      <c r="U1" s="7"/>
      <c r="V1" s="8"/>
    </row>
    <row r="2" spans="1:22">
      <c r="A2" s="9" t="s">
        <v>48</v>
      </c>
      <c r="B2" s="6"/>
      <c r="C2" s="6"/>
      <c r="D2" s="6"/>
      <c r="E2" s="6"/>
      <c r="F2" s="6"/>
      <c r="G2" s="6"/>
      <c r="H2" s="6"/>
      <c r="I2" s="6"/>
      <c r="J2" s="6"/>
      <c r="K2" s="6"/>
      <c r="L2" s="6"/>
      <c r="M2" s="6"/>
      <c r="N2" s="6"/>
      <c r="O2" s="6"/>
      <c r="P2" s="6"/>
      <c r="Q2" s="6"/>
      <c r="R2" s="6"/>
      <c r="S2" s="6"/>
      <c r="T2" s="6"/>
      <c r="U2" s="6"/>
      <c r="V2" s="10"/>
    </row>
    <row r="3" spans="1:22" ht="4.5" customHeight="1" thickBot="1"/>
    <row r="4" spans="1:22" ht="16" thickBot="1">
      <c r="A4" s="11"/>
      <c r="B4" s="215" t="s">
        <v>38</v>
      </c>
      <c r="C4" s="216"/>
      <c r="D4" s="217"/>
      <c r="E4" s="218" t="s">
        <v>39</v>
      </c>
      <c r="F4" s="219"/>
      <c r="G4" s="220"/>
    </row>
    <row r="5" spans="1:22" ht="34.5" customHeight="1" thickBot="1">
      <c r="A5" s="12" t="s">
        <v>40</v>
      </c>
      <c r="B5" s="13" t="s">
        <v>49</v>
      </c>
      <c r="C5" s="14" t="s">
        <v>49</v>
      </c>
      <c r="D5" s="15" t="s">
        <v>49</v>
      </c>
      <c r="E5" s="16" t="s">
        <v>50</v>
      </c>
      <c r="F5" s="17" t="s">
        <v>49</v>
      </c>
      <c r="G5" s="18" t="s">
        <v>49</v>
      </c>
    </row>
    <row r="6" spans="1:22" ht="32.25" customHeight="1" thickBot="1">
      <c r="A6" s="78" t="s">
        <v>41</v>
      </c>
      <c r="B6" s="79" t="s">
        <v>42</v>
      </c>
      <c r="C6" s="79" t="s">
        <v>42</v>
      </c>
      <c r="D6" s="80" t="s">
        <v>42</v>
      </c>
      <c r="E6" s="79" t="s">
        <v>42</v>
      </c>
      <c r="F6" s="79" t="s">
        <v>42</v>
      </c>
      <c r="G6" s="79" t="s">
        <v>42</v>
      </c>
    </row>
    <row r="7" spans="1:22" ht="21" customHeight="1">
      <c r="A7" s="221" t="s">
        <v>43</v>
      </c>
      <c r="B7" s="222"/>
      <c r="C7" s="222"/>
      <c r="D7" s="222"/>
      <c r="E7" s="222"/>
      <c r="F7" s="222"/>
      <c r="G7" s="223"/>
    </row>
    <row r="8" spans="1:22" ht="13.5" customHeight="1">
      <c r="A8" s="19" t="s">
        <v>44</v>
      </c>
      <c r="B8" s="20" t="s">
        <v>44</v>
      </c>
      <c r="C8" s="20" t="s">
        <v>44</v>
      </c>
      <c r="D8" s="21" t="s">
        <v>44</v>
      </c>
      <c r="E8" s="20" t="s">
        <v>44</v>
      </c>
      <c r="F8" s="20" t="s">
        <v>44</v>
      </c>
      <c r="G8" s="20" t="s">
        <v>44</v>
      </c>
    </row>
    <row r="9" spans="1:22" ht="13.5" customHeight="1">
      <c r="A9" s="123"/>
      <c r="B9" s="124"/>
      <c r="C9" s="124"/>
      <c r="D9" s="125"/>
      <c r="E9" s="124"/>
      <c r="F9" s="124"/>
      <c r="G9" s="124"/>
    </row>
    <row r="10" spans="1:22" ht="13.5" customHeight="1">
      <c r="A10" s="123"/>
      <c r="B10" s="124"/>
      <c r="C10" s="124"/>
      <c r="D10" s="125"/>
      <c r="E10" s="124"/>
      <c r="F10" s="124"/>
      <c r="G10" s="124"/>
    </row>
    <row r="11" spans="1:22" ht="13.5" customHeight="1">
      <c r="A11" s="123"/>
      <c r="B11" s="124"/>
      <c r="C11" s="124"/>
      <c r="D11" s="125"/>
      <c r="E11" s="124"/>
      <c r="F11" s="124"/>
      <c r="G11" s="124"/>
    </row>
    <row r="12" spans="1:22" ht="13.5" customHeight="1">
      <c r="A12" s="123"/>
      <c r="B12" s="124"/>
      <c r="C12" s="124"/>
      <c r="D12" s="125"/>
      <c r="E12" s="124"/>
      <c r="F12" s="124"/>
      <c r="G12" s="124"/>
    </row>
    <row r="13" spans="1:22" ht="13.5" customHeight="1">
      <c r="A13" s="123"/>
      <c r="B13" s="124"/>
      <c r="C13" s="124"/>
      <c r="D13" s="125"/>
      <c r="E13" s="124"/>
      <c r="F13" s="124"/>
      <c r="G13" s="124"/>
    </row>
    <row r="14" spans="1:22" ht="13.5" customHeight="1">
      <c r="A14" s="123"/>
      <c r="B14" s="124"/>
      <c r="C14" s="124"/>
      <c r="D14" s="125"/>
      <c r="E14" s="124"/>
      <c r="F14" s="124"/>
      <c r="G14" s="124"/>
    </row>
    <row r="15" spans="1:22" ht="13.5" customHeight="1">
      <c r="A15" s="123"/>
      <c r="B15" s="124"/>
      <c r="C15" s="124"/>
      <c r="D15" s="125"/>
      <c r="E15" s="124"/>
      <c r="F15" s="124"/>
      <c r="G15" s="124"/>
    </row>
    <row r="16" spans="1:22" ht="13.5" customHeight="1">
      <c r="A16" s="123"/>
      <c r="B16" s="124"/>
      <c r="C16" s="124"/>
      <c r="D16" s="125"/>
      <c r="E16" s="124"/>
      <c r="F16" s="124"/>
      <c r="G16" s="124"/>
    </row>
    <row r="17" spans="1:7" ht="13.5" customHeight="1">
      <c r="A17" s="123"/>
      <c r="B17" s="124"/>
      <c r="C17" s="124"/>
      <c r="D17" s="125"/>
      <c r="E17" s="124"/>
      <c r="F17" s="124"/>
      <c r="G17" s="124"/>
    </row>
    <row r="18" spans="1:7" ht="13.5" customHeight="1">
      <c r="A18" s="123"/>
      <c r="B18" s="124"/>
      <c r="C18" s="124"/>
      <c r="D18" s="125"/>
      <c r="E18" s="124"/>
      <c r="F18" s="124"/>
      <c r="G18" s="124"/>
    </row>
    <row r="19" spans="1:7" ht="13.5" customHeight="1">
      <c r="A19" s="123"/>
      <c r="B19" s="124"/>
      <c r="C19" s="124"/>
      <c r="D19" s="125"/>
      <c r="E19" s="124"/>
      <c r="F19" s="124"/>
      <c r="G19" s="124"/>
    </row>
    <row r="20" spans="1:7" ht="13.5" customHeight="1">
      <c r="A20" s="123"/>
      <c r="B20" s="124"/>
      <c r="C20" s="124"/>
      <c r="D20" s="125"/>
      <c r="E20" s="124"/>
      <c r="F20" s="124"/>
      <c r="G20" s="124"/>
    </row>
    <row r="21" spans="1:7" ht="13.5" customHeight="1">
      <c r="A21" s="123"/>
      <c r="B21" s="124"/>
      <c r="C21" s="124"/>
      <c r="D21" s="125"/>
      <c r="E21" s="124"/>
      <c r="F21" s="124"/>
      <c r="G21" s="124"/>
    </row>
    <row r="22" spans="1:7" ht="13.5" customHeight="1">
      <c r="A22" s="123"/>
      <c r="B22" s="124"/>
      <c r="C22" s="124"/>
      <c r="D22" s="125"/>
      <c r="E22" s="124"/>
      <c r="F22" s="124"/>
      <c r="G22" s="124"/>
    </row>
    <row r="23" spans="1:7" ht="13.5" customHeight="1">
      <c r="A23" s="123"/>
      <c r="B23" s="124"/>
      <c r="C23" s="124"/>
      <c r="D23" s="125"/>
      <c r="E23" s="124"/>
      <c r="F23" s="124"/>
      <c r="G23" s="124"/>
    </row>
    <row r="24" spans="1:7" ht="13.5" customHeight="1">
      <c r="A24" s="123"/>
      <c r="B24" s="124"/>
      <c r="C24" s="124"/>
      <c r="D24" s="125"/>
      <c r="E24" s="124"/>
      <c r="F24" s="124"/>
      <c r="G24" s="124"/>
    </row>
    <row r="25" spans="1:7" ht="13.5" customHeight="1">
      <c r="A25" s="123"/>
      <c r="B25" s="124"/>
      <c r="C25" s="124"/>
      <c r="D25" s="125"/>
      <c r="E25" s="124"/>
      <c r="F25" s="124"/>
      <c r="G25" s="124"/>
    </row>
    <row r="26" spans="1:7" ht="21" customHeight="1">
      <c r="A26" s="224" t="s">
        <v>45</v>
      </c>
      <c r="B26" s="225"/>
      <c r="C26" s="225"/>
      <c r="D26" s="225"/>
      <c r="E26" s="225"/>
      <c r="F26" s="225"/>
      <c r="G26" s="226"/>
    </row>
    <row r="27" spans="1:7" ht="13.5" customHeight="1">
      <c r="A27" s="19" t="s">
        <v>44</v>
      </c>
      <c r="B27" s="20" t="s">
        <v>44</v>
      </c>
      <c r="C27" s="20" t="s">
        <v>44</v>
      </c>
      <c r="D27" s="21" t="s">
        <v>44</v>
      </c>
      <c r="E27" s="20" t="s">
        <v>44</v>
      </c>
      <c r="F27" s="20" t="s">
        <v>44</v>
      </c>
      <c r="G27" s="20" t="s">
        <v>44</v>
      </c>
    </row>
    <row r="28" spans="1:7" ht="13.5" customHeight="1">
      <c r="A28" s="123"/>
      <c r="B28" s="124"/>
      <c r="C28" s="124"/>
      <c r="D28" s="125"/>
      <c r="E28" s="124"/>
      <c r="F28" s="124"/>
      <c r="G28" s="124"/>
    </row>
    <row r="29" spans="1:7" ht="13.5" customHeight="1">
      <c r="A29" s="123"/>
      <c r="B29" s="124"/>
      <c r="C29" s="124"/>
      <c r="D29" s="125"/>
      <c r="E29" s="124"/>
      <c r="F29" s="124"/>
      <c r="G29" s="124"/>
    </row>
    <row r="30" spans="1:7" ht="13.5" customHeight="1">
      <c r="A30" s="123"/>
      <c r="B30" s="124"/>
      <c r="C30" s="124"/>
      <c r="D30" s="125"/>
      <c r="E30" s="124"/>
      <c r="F30" s="124"/>
      <c r="G30" s="124"/>
    </row>
    <row r="31" spans="1:7" ht="13.5" customHeight="1">
      <c r="A31" s="123"/>
      <c r="B31" s="124"/>
      <c r="C31" s="124"/>
      <c r="D31" s="125"/>
      <c r="E31" s="124"/>
      <c r="F31" s="124"/>
      <c r="G31" s="124"/>
    </row>
    <row r="32" spans="1:7" ht="13.5" customHeight="1">
      <c r="A32" s="123"/>
      <c r="B32" s="124"/>
      <c r="C32" s="124"/>
      <c r="D32" s="125"/>
      <c r="E32" s="124"/>
      <c r="F32" s="124"/>
      <c r="G32" s="124"/>
    </row>
    <row r="33" spans="1:7" ht="13.5" customHeight="1">
      <c r="A33" s="123"/>
      <c r="B33" s="124"/>
      <c r="C33" s="124"/>
      <c r="D33" s="125"/>
      <c r="E33" s="124"/>
      <c r="F33" s="124"/>
      <c r="G33" s="124"/>
    </row>
    <row r="34" spans="1:7" ht="13.5" customHeight="1">
      <c r="A34" s="123"/>
      <c r="B34" s="124"/>
      <c r="C34" s="124"/>
      <c r="D34" s="125"/>
      <c r="E34" s="124"/>
      <c r="F34" s="124"/>
      <c r="G34" s="124"/>
    </row>
    <row r="35" spans="1:7" ht="13.5" customHeight="1">
      <c r="A35" s="123"/>
      <c r="B35" s="124"/>
      <c r="C35" s="124"/>
      <c r="D35" s="125"/>
      <c r="E35" s="124"/>
      <c r="F35" s="124"/>
      <c r="G35" s="124"/>
    </row>
    <row r="36" spans="1:7" ht="13.5" customHeight="1">
      <c r="A36" s="123"/>
      <c r="B36" s="124"/>
      <c r="C36" s="124"/>
      <c r="D36" s="125"/>
      <c r="E36" s="124"/>
      <c r="F36" s="124"/>
      <c r="G36" s="124"/>
    </row>
    <row r="37" spans="1:7" ht="13.5" customHeight="1">
      <c r="A37" s="123"/>
      <c r="B37" s="124"/>
      <c r="C37" s="124"/>
      <c r="D37" s="125"/>
      <c r="E37" s="124"/>
      <c r="F37" s="124"/>
      <c r="G37" s="124"/>
    </row>
    <row r="38" spans="1:7" ht="13.5" customHeight="1">
      <c r="A38" s="123"/>
      <c r="B38" s="124"/>
      <c r="C38" s="124"/>
      <c r="D38" s="125"/>
      <c r="E38" s="124"/>
      <c r="F38" s="124"/>
      <c r="G38" s="124"/>
    </row>
    <row r="39" spans="1:7" ht="13.5" customHeight="1">
      <c r="A39" s="123"/>
      <c r="B39" s="124"/>
      <c r="C39" s="124"/>
      <c r="D39" s="125"/>
      <c r="E39" s="124"/>
      <c r="F39" s="124"/>
      <c r="G39" s="124"/>
    </row>
    <row r="40" spans="1:7" ht="13.5" customHeight="1">
      <c r="A40" s="123"/>
      <c r="B40" s="124"/>
      <c r="C40" s="124"/>
      <c r="D40" s="125"/>
      <c r="E40" s="124"/>
      <c r="F40" s="124"/>
      <c r="G40" s="124"/>
    </row>
    <row r="41" spans="1:7" ht="21" customHeight="1">
      <c r="A41" s="212" t="s">
        <v>46</v>
      </c>
      <c r="B41" s="213"/>
      <c r="C41" s="213"/>
      <c r="D41" s="213"/>
      <c r="E41" s="213"/>
      <c r="F41" s="213"/>
      <c r="G41" s="214"/>
    </row>
    <row r="42" spans="1:7" ht="13.5" customHeight="1">
      <c r="A42" s="22" t="s">
        <v>44</v>
      </c>
      <c r="B42" s="23" t="s">
        <v>44</v>
      </c>
      <c r="C42" s="23" t="s">
        <v>44</v>
      </c>
      <c r="D42" s="24" t="s">
        <v>44</v>
      </c>
      <c r="E42" s="23" t="s">
        <v>44</v>
      </c>
      <c r="F42" s="23" t="s">
        <v>44</v>
      </c>
      <c r="G42" s="23" t="s">
        <v>44</v>
      </c>
    </row>
    <row r="43" spans="1:7" ht="13.5" customHeight="1">
      <c r="A43" s="123"/>
      <c r="B43" s="124"/>
      <c r="C43" s="124"/>
      <c r="D43" s="125"/>
      <c r="E43" s="124"/>
      <c r="F43" s="124"/>
      <c r="G43" s="124"/>
    </row>
    <row r="44" spans="1:7" ht="13.5" customHeight="1">
      <c r="A44" s="123"/>
      <c r="B44" s="124"/>
      <c r="C44" s="124"/>
      <c r="D44" s="125"/>
      <c r="E44" s="124"/>
      <c r="F44" s="124"/>
      <c r="G44" s="124"/>
    </row>
    <row r="45" spans="1:7" ht="13.5" customHeight="1">
      <c r="A45" s="123"/>
      <c r="B45" s="124"/>
      <c r="C45" s="124"/>
      <c r="D45" s="125"/>
      <c r="E45" s="124"/>
      <c r="F45" s="124"/>
      <c r="G45" s="124"/>
    </row>
    <row r="46" spans="1:7" ht="13.5" customHeight="1">
      <c r="A46" s="123"/>
      <c r="B46" s="124"/>
      <c r="C46" s="124"/>
      <c r="D46" s="125"/>
      <c r="E46" s="124"/>
      <c r="F46" s="124"/>
      <c r="G46" s="124"/>
    </row>
    <row r="47" spans="1:7" ht="13.5" customHeight="1">
      <c r="A47" s="123"/>
      <c r="B47" s="124"/>
      <c r="C47" s="124"/>
      <c r="D47" s="125"/>
      <c r="E47" s="124"/>
      <c r="F47" s="124"/>
      <c r="G47" s="124"/>
    </row>
    <row r="48" spans="1:7" ht="13.5" customHeight="1">
      <c r="A48" s="123"/>
      <c r="B48" s="124"/>
      <c r="C48" s="124"/>
      <c r="D48" s="125"/>
      <c r="E48" s="124"/>
      <c r="F48" s="124"/>
      <c r="G48" s="124"/>
    </row>
    <row r="49" spans="1:7" ht="13.5" customHeight="1">
      <c r="A49" s="123"/>
      <c r="B49" s="124"/>
      <c r="C49" s="124"/>
      <c r="D49" s="125"/>
      <c r="E49" s="124"/>
      <c r="F49" s="124"/>
      <c r="G49" s="124"/>
    </row>
    <row r="50" spans="1:7" ht="13.5" customHeight="1">
      <c r="A50" s="123"/>
      <c r="B50" s="124"/>
      <c r="C50" s="124"/>
      <c r="D50" s="125"/>
      <c r="E50" s="124"/>
      <c r="F50" s="124"/>
      <c r="G50" s="124"/>
    </row>
    <row r="51" spans="1:7" ht="21" customHeight="1">
      <c r="A51" s="212" t="s">
        <v>47</v>
      </c>
      <c r="B51" s="213"/>
      <c r="C51" s="213"/>
      <c r="D51" s="213"/>
      <c r="E51" s="213"/>
      <c r="F51" s="213"/>
      <c r="G51" s="214"/>
    </row>
    <row r="52" spans="1:7" ht="13.5" customHeight="1">
      <c r="A52" s="22" t="s">
        <v>44</v>
      </c>
      <c r="B52" s="23" t="s">
        <v>44</v>
      </c>
      <c r="C52" s="23" t="s">
        <v>44</v>
      </c>
      <c r="D52" s="24" t="s">
        <v>44</v>
      </c>
      <c r="E52" s="23" t="s">
        <v>44</v>
      </c>
      <c r="F52" s="23" t="s">
        <v>44</v>
      </c>
      <c r="G52" s="23" t="s">
        <v>44</v>
      </c>
    </row>
    <row r="53" spans="1:7" ht="13.5" customHeight="1">
      <c r="A53" s="123"/>
      <c r="B53" s="124"/>
      <c r="C53" s="124"/>
      <c r="D53" s="125"/>
      <c r="E53" s="124"/>
      <c r="F53" s="124"/>
      <c r="G53" s="124"/>
    </row>
    <row r="54" spans="1:7" ht="13.5" customHeight="1">
      <c r="A54" s="123"/>
      <c r="B54" s="124"/>
      <c r="C54" s="124"/>
      <c r="D54" s="125"/>
      <c r="E54" s="124"/>
      <c r="F54" s="124"/>
      <c r="G54" s="124"/>
    </row>
    <row r="55" spans="1:7" ht="13.5" customHeight="1">
      <c r="A55" s="123"/>
      <c r="B55" s="124"/>
      <c r="C55" s="124"/>
      <c r="D55" s="125"/>
      <c r="E55" s="124"/>
      <c r="F55" s="124"/>
      <c r="G55" s="124"/>
    </row>
    <row r="56" spans="1:7" ht="13.5" customHeight="1">
      <c r="A56" s="123"/>
      <c r="B56" s="124"/>
      <c r="C56" s="124"/>
      <c r="D56" s="125"/>
      <c r="E56" s="124"/>
      <c r="F56" s="124"/>
      <c r="G56" s="124"/>
    </row>
    <row r="57" spans="1:7" ht="13.5" customHeight="1">
      <c r="A57" s="123"/>
      <c r="B57" s="124"/>
      <c r="C57" s="124"/>
      <c r="D57" s="125"/>
      <c r="E57" s="124"/>
      <c r="F57" s="124"/>
      <c r="G57" s="124"/>
    </row>
    <row r="58" spans="1:7" ht="13.5" customHeight="1">
      <c r="A58" s="123"/>
      <c r="B58" s="124"/>
      <c r="C58" s="124"/>
      <c r="D58" s="125"/>
      <c r="E58" s="124"/>
      <c r="F58" s="124"/>
      <c r="G58" s="124"/>
    </row>
    <row r="59" spans="1:7" ht="13.5" customHeight="1">
      <c r="A59" s="123"/>
      <c r="B59" s="124"/>
      <c r="C59" s="124"/>
      <c r="D59" s="125"/>
      <c r="E59" s="124"/>
      <c r="F59" s="124"/>
      <c r="G59" s="124"/>
    </row>
    <row r="60" spans="1:7" ht="13.5" customHeight="1">
      <c r="A60" s="123"/>
      <c r="B60" s="124"/>
      <c r="C60" s="124"/>
      <c r="D60" s="125"/>
      <c r="E60" s="124"/>
      <c r="F60" s="124"/>
      <c r="G60" s="124"/>
    </row>
    <row r="61" spans="1:7" ht="13.5" customHeight="1">
      <c r="A61" s="123"/>
      <c r="B61" s="124"/>
      <c r="C61" s="124"/>
      <c r="D61" s="125"/>
      <c r="E61" s="124"/>
      <c r="F61" s="124"/>
      <c r="G61" s="124"/>
    </row>
    <row r="62" spans="1:7" ht="13.5" customHeight="1">
      <c r="A62" s="123"/>
      <c r="B62" s="124"/>
      <c r="C62" s="124"/>
      <c r="D62" s="125"/>
      <c r="E62" s="124"/>
      <c r="F62" s="124"/>
      <c r="G62" s="124"/>
    </row>
    <row r="63" spans="1:7" ht="13.5" customHeight="1">
      <c r="A63" s="123"/>
      <c r="B63" s="124"/>
      <c r="C63" s="124"/>
      <c r="D63" s="125"/>
      <c r="E63" s="124"/>
      <c r="F63" s="124"/>
      <c r="G63" s="124"/>
    </row>
    <row r="64" spans="1:7" ht="13.5" customHeight="1"/>
    <row r="65" ht="13.5" customHeight="1"/>
    <row r="66" ht="13.5" customHeight="1"/>
    <row r="67" ht="13.5" customHeight="1"/>
  </sheetData>
  <mergeCells count="6">
    <mergeCell ref="A51:G51"/>
    <mergeCell ref="B4:D4"/>
    <mergeCell ref="E4:G4"/>
    <mergeCell ref="A7:G7"/>
    <mergeCell ref="A26:G26"/>
    <mergeCell ref="A41:G41"/>
  </mergeCells>
  <pageMargins left="0.27" right="0.21" top="0.41" bottom="0.19" header="0.22" footer="0.15"/>
  <pageSetup paperSize="5" scale="70" fitToHeight="0" orientation="landscape" r:id="rId1"/>
  <headerFooter>
    <oddHeader>&amp;R&amp;P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B7D2B"/>
  </sheetPr>
  <dimension ref="A1:K38"/>
  <sheetViews>
    <sheetView workbookViewId="0">
      <selection activeCell="C5" sqref="C5:G5"/>
    </sheetView>
  </sheetViews>
  <sheetFormatPr baseColWidth="10" defaultColWidth="9.1640625" defaultRowHeight="15"/>
  <cols>
    <col min="1" max="1" width="16.5" style="113" customWidth="1"/>
    <col min="2" max="2" width="4.83203125" style="113" customWidth="1"/>
    <col min="3" max="4" width="14.5" style="113" customWidth="1"/>
    <col min="5" max="5" width="8.1640625" style="113" customWidth="1"/>
    <col min="6" max="7" width="14.5" style="113" customWidth="1"/>
    <col min="8" max="8" width="4.5" style="113" customWidth="1"/>
    <col min="9" max="9" width="62" style="113" customWidth="1"/>
    <col min="10" max="10" width="9.1640625" style="113"/>
    <col min="11" max="11" width="6.83203125" style="113" customWidth="1"/>
    <col min="12" max="16384" width="9.1640625" style="113"/>
  </cols>
  <sheetData>
    <row r="1" spans="1:11" s="93" customFormat="1" ht="62.25" customHeight="1">
      <c r="C1" s="120"/>
      <c r="D1" s="120"/>
      <c r="E1" s="121" t="s">
        <v>84</v>
      </c>
      <c r="F1" s="120"/>
      <c r="G1" s="120"/>
      <c r="H1" s="120"/>
    </row>
    <row r="2" spans="1:11" ht="13.5" customHeight="1">
      <c r="D2" s="114"/>
      <c r="E2" s="114"/>
      <c r="F2" s="114"/>
      <c r="G2" s="114"/>
      <c r="H2" s="115" t="s">
        <v>214</v>
      </c>
      <c r="J2" s="114"/>
      <c r="K2" s="114"/>
    </row>
    <row r="3" spans="1:11" ht="11.25" customHeight="1">
      <c r="A3" s="114"/>
      <c r="C3" s="114"/>
      <c r="D3" s="114"/>
      <c r="E3" s="114"/>
      <c r="F3" s="114"/>
      <c r="G3" s="114"/>
      <c r="H3" s="119" t="s">
        <v>221</v>
      </c>
      <c r="I3" s="114"/>
      <c r="J3" s="114"/>
      <c r="K3" s="114"/>
    </row>
    <row r="4" spans="1:11" ht="17" thickBot="1">
      <c r="B4" s="116"/>
      <c r="C4" s="239" t="s">
        <v>83</v>
      </c>
      <c r="D4" s="239"/>
      <c r="E4" s="239"/>
      <c r="F4" s="239"/>
      <c r="G4" s="239"/>
      <c r="H4" s="116"/>
    </row>
    <row r="5" spans="1:11" ht="32" thickBot="1">
      <c r="B5" s="116"/>
      <c r="C5" s="236" t="s">
        <v>77</v>
      </c>
      <c r="D5" s="237"/>
      <c r="E5" s="237"/>
      <c r="F5" s="237"/>
      <c r="G5" s="238"/>
      <c r="H5" s="116"/>
    </row>
    <row r="6" spans="1:11">
      <c r="B6" s="116"/>
      <c r="C6" s="116"/>
      <c r="D6" s="116"/>
      <c r="E6" s="116"/>
      <c r="F6" s="116"/>
      <c r="G6" s="116"/>
      <c r="H6" s="116"/>
      <c r="I6" s="122"/>
    </row>
    <row r="7" spans="1:11" ht="9.75" customHeight="1"/>
    <row r="8" spans="1:11" ht="18" customHeight="1" thickBot="1">
      <c r="C8" s="240" t="s">
        <v>141</v>
      </c>
      <c r="D8" s="240"/>
      <c r="E8" s="240"/>
      <c r="F8" s="240"/>
      <c r="G8" s="240"/>
    </row>
    <row r="9" spans="1:11" ht="52.5" customHeight="1" thickTop="1" thickBot="1">
      <c r="C9" s="242" t="str">
        <f>VLOOKUP('Look it up'!$C$5, 'Glossary Item'!$A$1:$D$250, 2, FALSE)</f>
        <v>Academic Degree</v>
      </c>
      <c r="D9" s="243"/>
      <c r="E9" s="243"/>
      <c r="F9" s="243"/>
      <c r="G9" s="244"/>
    </row>
    <row r="10" spans="1:11" ht="16" thickTop="1">
      <c r="D10" s="117"/>
      <c r="E10" s="117"/>
      <c r="F10" s="117"/>
      <c r="G10" s="117"/>
    </row>
    <row r="11" spans="1:11" ht="17" thickBot="1">
      <c r="C11" s="241" t="s">
        <v>142</v>
      </c>
      <c r="D11" s="241"/>
      <c r="E11" s="241"/>
      <c r="F11" s="241"/>
      <c r="G11" s="241"/>
    </row>
    <row r="12" spans="1:11" ht="60.75" customHeight="1" thickTop="1">
      <c r="B12" s="227" t="str">
        <f>VLOOKUP('Look it up'!$C$5, 'Glossary Item'!A1:D250, 3, FALSE)</f>
        <v>An index of bachelor and postgraduate degrees is on the eCatalog:  http://ecatalog.calstatela.edu/content.php?catoid=25&amp;navoid=2546</v>
      </c>
      <c r="C12" s="228"/>
      <c r="D12" s="228"/>
      <c r="E12" s="228"/>
      <c r="F12" s="228"/>
      <c r="G12" s="228"/>
      <c r="H12" s="229"/>
    </row>
    <row r="13" spans="1:11" ht="20.25" customHeight="1">
      <c r="B13" s="230"/>
      <c r="C13" s="231"/>
      <c r="D13" s="231"/>
      <c r="E13" s="231"/>
      <c r="F13" s="231"/>
      <c r="G13" s="231"/>
      <c r="H13" s="232"/>
    </row>
    <row r="14" spans="1:11" ht="16.5" customHeight="1">
      <c r="B14" s="230"/>
      <c r="C14" s="231"/>
      <c r="D14" s="231"/>
      <c r="E14" s="231"/>
      <c r="F14" s="231"/>
      <c r="G14" s="231"/>
      <c r="H14" s="232"/>
    </row>
    <row r="15" spans="1:11" ht="16.5" customHeight="1">
      <c r="B15" s="230"/>
      <c r="C15" s="231"/>
      <c r="D15" s="231"/>
      <c r="E15" s="231"/>
      <c r="F15" s="231"/>
      <c r="G15" s="231"/>
      <c r="H15" s="232"/>
    </row>
    <row r="16" spans="1:11" ht="16.5" customHeight="1">
      <c r="B16" s="230"/>
      <c r="C16" s="231"/>
      <c r="D16" s="231"/>
      <c r="E16" s="231"/>
      <c r="F16" s="231"/>
      <c r="G16" s="231"/>
      <c r="H16" s="232"/>
    </row>
    <row r="17" spans="2:8" ht="16.5" customHeight="1">
      <c r="B17" s="230"/>
      <c r="C17" s="231"/>
      <c r="D17" s="231"/>
      <c r="E17" s="231"/>
      <c r="F17" s="231"/>
      <c r="G17" s="231"/>
      <c r="H17" s="232"/>
    </row>
    <row r="18" spans="2:8" ht="16.5" customHeight="1">
      <c r="B18" s="230"/>
      <c r="C18" s="231"/>
      <c r="D18" s="231"/>
      <c r="E18" s="231"/>
      <c r="F18" s="231"/>
      <c r="G18" s="231"/>
      <c r="H18" s="232"/>
    </row>
    <row r="19" spans="2:8" ht="16.5" customHeight="1">
      <c r="B19" s="230"/>
      <c r="C19" s="231"/>
      <c r="D19" s="231"/>
      <c r="E19" s="231"/>
      <c r="F19" s="231"/>
      <c r="G19" s="231"/>
      <c r="H19" s="232"/>
    </row>
    <row r="20" spans="2:8" ht="16.5" customHeight="1">
      <c r="B20" s="230"/>
      <c r="C20" s="231"/>
      <c r="D20" s="231"/>
      <c r="E20" s="231"/>
      <c r="F20" s="231"/>
      <c r="G20" s="231"/>
      <c r="H20" s="232"/>
    </row>
    <row r="21" spans="2:8" ht="16.5" customHeight="1">
      <c r="B21" s="230"/>
      <c r="C21" s="231"/>
      <c r="D21" s="231"/>
      <c r="E21" s="231"/>
      <c r="F21" s="231"/>
      <c r="G21" s="231"/>
      <c r="H21" s="232"/>
    </row>
    <row r="22" spans="2:8" ht="16.5" customHeight="1">
      <c r="B22" s="230"/>
      <c r="C22" s="231"/>
      <c r="D22" s="231"/>
      <c r="E22" s="231"/>
      <c r="F22" s="231"/>
      <c r="G22" s="231"/>
      <c r="H22" s="232"/>
    </row>
    <row r="23" spans="2:8" ht="16.5" customHeight="1">
      <c r="B23" s="230"/>
      <c r="C23" s="231"/>
      <c r="D23" s="231"/>
      <c r="E23" s="231"/>
      <c r="F23" s="231"/>
      <c r="G23" s="231"/>
      <c r="H23" s="232"/>
    </row>
    <row r="24" spans="2:8" ht="16.5" customHeight="1" thickBot="1">
      <c r="B24" s="233"/>
      <c r="C24" s="234"/>
      <c r="D24" s="234"/>
      <c r="E24" s="234"/>
      <c r="F24" s="234"/>
      <c r="G24" s="234"/>
      <c r="H24" s="235"/>
    </row>
    <row r="25" spans="2:8" ht="15" customHeight="1" thickTop="1"/>
    <row r="26" spans="2:8" ht="15" customHeight="1"/>
    <row r="27" spans="2:8" ht="15" customHeight="1"/>
    <row r="28" spans="2:8" ht="15" customHeight="1"/>
    <row r="29" spans="2:8" ht="15" customHeight="1"/>
    <row r="30" spans="2:8" ht="15.75" customHeight="1"/>
    <row r="38" spans="1:1">
      <c r="A38" s="118">
        <v>3830</v>
      </c>
    </row>
  </sheetData>
  <sheetProtection algorithmName="SHA-512" hashValue="lz8eWhoxYp9oXZwO6LTkPETtL8cFqQulZ3Y02TunjoXqCcT3YKJ3L5ig7Af7ACTZhRaPC2KVG5i5BTXVSdbiLQ==" saltValue="NimKMInS9SS92ZRNACviNA==" spinCount="100000" sheet="1" objects="1" scenarios="1" selectLockedCells="1"/>
  <mergeCells count="6">
    <mergeCell ref="B12:H24"/>
    <mergeCell ref="C5:G5"/>
    <mergeCell ref="C4:G4"/>
    <mergeCell ref="C8:G8"/>
    <mergeCell ref="C11:G11"/>
    <mergeCell ref="C9:G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0000"/>
  </sheetPr>
  <dimension ref="A1:G260"/>
  <sheetViews>
    <sheetView zoomScale="112" zoomScaleNormal="112" workbookViewId="0">
      <selection activeCell="A261" sqref="A261"/>
    </sheetView>
  </sheetViews>
  <sheetFormatPr baseColWidth="10" defaultColWidth="9.1640625" defaultRowHeight="16"/>
  <cols>
    <col min="1" max="1" width="23.5" style="111" customWidth="1"/>
    <col min="2" max="2" width="33.5" style="112" customWidth="1"/>
    <col min="3" max="3" width="77.6640625" style="112" customWidth="1"/>
    <col min="4" max="4" width="11.1640625" style="103" customWidth="1"/>
    <col min="5" max="5" width="5.83203125" style="103" customWidth="1"/>
    <col min="6" max="16384" width="9.1640625" style="103"/>
  </cols>
  <sheetData>
    <row r="1" spans="1:7" ht="17">
      <c r="A1" s="168" t="s">
        <v>157</v>
      </c>
      <c r="B1" s="169" t="s">
        <v>158</v>
      </c>
      <c r="C1" s="169"/>
      <c r="D1" s="170">
        <v>43070</v>
      </c>
      <c r="E1" s="171" t="s">
        <v>143</v>
      </c>
      <c r="F1" s="102"/>
    </row>
    <row r="2" spans="1:7" ht="48">
      <c r="A2" s="168" t="s">
        <v>149</v>
      </c>
      <c r="B2" s="169" t="s">
        <v>150</v>
      </c>
      <c r="C2" s="169" t="s">
        <v>151</v>
      </c>
      <c r="D2" s="170">
        <v>43070</v>
      </c>
      <c r="E2" s="171" t="s">
        <v>143</v>
      </c>
      <c r="F2" s="102"/>
    </row>
    <row r="3" spans="1:7" ht="17">
      <c r="A3" s="168" t="s">
        <v>152</v>
      </c>
      <c r="B3" s="172" t="s">
        <v>168</v>
      </c>
      <c r="C3" s="169" t="s">
        <v>169</v>
      </c>
      <c r="D3" s="170">
        <v>43070</v>
      </c>
      <c r="E3" s="171" t="s">
        <v>143</v>
      </c>
      <c r="F3" s="102"/>
    </row>
    <row r="4" spans="1:7" ht="17">
      <c r="A4" s="168" t="s">
        <v>122</v>
      </c>
      <c r="B4" s="169" t="s">
        <v>123</v>
      </c>
      <c r="C4" s="169" t="s">
        <v>124</v>
      </c>
      <c r="D4" s="170">
        <v>43070</v>
      </c>
      <c r="E4" s="171" t="s">
        <v>143</v>
      </c>
      <c r="F4" s="102"/>
    </row>
    <row r="5" spans="1:7" ht="64">
      <c r="A5" s="173" t="s">
        <v>97</v>
      </c>
      <c r="B5" s="174" t="s">
        <v>144</v>
      </c>
      <c r="C5" s="174" t="s">
        <v>177</v>
      </c>
      <c r="D5" s="170">
        <v>43070</v>
      </c>
      <c r="E5" s="171" t="s">
        <v>143</v>
      </c>
      <c r="F5" s="102"/>
    </row>
    <row r="6" spans="1:7" ht="32">
      <c r="A6" s="168" t="s">
        <v>136</v>
      </c>
      <c r="B6" s="169" t="s">
        <v>137</v>
      </c>
      <c r="C6" s="169" t="s">
        <v>138</v>
      </c>
      <c r="D6" s="170">
        <v>43070</v>
      </c>
      <c r="E6" s="171" t="s">
        <v>143</v>
      </c>
      <c r="F6" s="102"/>
    </row>
    <row r="7" spans="1:7" ht="32">
      <c r="A7" s="173" t="s">
        <v>159</v>
      </c>
      <c r="B7" s="174" t="s">
        <v>162</v>
      </c>
      <c r="C7" s="174" t="s">
        <v>163</v>
      </c>
      <c r="D7" s="170">
        <v>43070</v>
      </c>
      <c r="E7" s="171" t="s">
        <v>143</v>
      </c>
      <c r="F7" s="102"/>
    </row>
    <row r="8" spans="1:7" ht="32">
      <c r="A8" s="173" t="s">
        <v>81</v>
      </c>
      <c r="B8" s="174" t="s">
        <v>216</v>
      </c>
      <c r="C8" s="171" t="s">
        <v>217</v>
      </c>
      <c r="D8" s="170">
        <v>43070</v>
      </c>
      <c r="E8" s="171" t="s">
        <v>143</v>
      </c>
      <c r="F8" s="102"/>
      <c r="G8" s="92"/>
    </row>
    <row r="9" spans="1:7" ht="32">
      <c r="A9" s="173" t="s">
        <v>160</v>
      </c>
      <c r="B9" s="174" t="s">
        <v>220</v>
      </c>
      <c r="C9" s="174" t="s">
        <v>161</v>
      </c>
      <c r="D9" s="170">
        <v>43070</v>
      </c>
      <c r="E9" s="171" t="s">
        <v>143</v>
      </c>
      <c r="F9" s="102"/>
    </row>
    <row r="10" spans="1:7" ht="17">
      <c r="A10" s="173" t="s">
        <v>108</v>
      </c>
      <c r="B10" s="174"/>
      <c r="C10" s="174"/>
      <c r="D10" s="170">
        <v>43070</v>
      </c>
      <c r="E10" s="171" t="s">
        <v>143</v>
      </c>
      <c r="F10" s="102"/>
    </row>
    <row r="11" spans="1:7" ht="48">
      <c r="A11" s="168" t="s">
        <v>194</v>
      </c>
      <c r="B11" s="169" t="s">
        <v>117</v>
      </c>
      <c r="C11" s="169" t="s">
        <v>222</v>
      </c>
      <c r="D11" s="170">
        <v>43070</v>
      </c>
      <c r="E11" s="171" t="s">
        <v>143</v>
      </c>
      <c r="F11" s="102"/>
    </row>
    <row r="12" spans="1:7" ht="17">
      <c r="A12" s="168" t="s">
        <v>153</v>
      </c>
      <c r="B12" s="169"/>
      <c r="C12" s="169"/>
      <c r="D12" s="170">
        <v>43070</v>
      </c>
      <c r="E12" s="171" t="s">
        <v>143</v>
      </c>
      <c r="F12" s="102"/>
    </row>
    <row r="13" spans="1:7" ht="17">
      <c r="A13" s="168" t="s">
        <v>111</v>
      </c>
      <c r="B13" s="169"/>
      <c r="C13" s="169" t="s">
        <v>112</v>
      </c>
      <c r="D13" s="170">
        <v>43070</v>
      </c>
      <c r="E13" s="171" t="s">
        <v>143</v>
      </c>
      <c r="F13" s="102"/>
    </row>
    <row r="14" spans="1:7" ht="48">
      <c r="A14" s="168" t="s">
        <v>155</v>
      </c>
      <c r="B14" s="169"/>
      <c r="C14" s="169" t="s">
        <v>223</v>
      </c>
      <c r="D14" s="170">
        <v>43070</v>
      </c>
      <c r="E14" s="171" t="s">
        <v>143</v>
      </c>
      <c r="F14" s="102"/>
    </row>
    <row r="15" spans="1:7" ht="48">
      <c r="A15" s="168" t="s">
        <v>117</v>
      </c>
      <c r="B15" s="169" t="s">
        <v>215</v>
      </c>
      <c r="C15" s="169" t="s">
        <v>222</v>
      </c>
      <c r="D15" s="170">
        <v>43070</v>
      </c>
      <c r="E15" s="171" t="s">
        <v>143</v>
      </c>
      <c r="F15" s="102"/>
    </row>
    <row r="16" spans="1:7" ht="17">
      <c r="A16" s="173" t="s">
        <v>17</v>
      </c>
      <c r="B16" s="174" t="s">
        <v>180</v>
      </c>
      <c r="C16" s="174" t="s">
        <v>190</v>
      </c>
      <c r="D16" s="170">
        <v>43070</v>
      </c>
      <c r="E16" s="171" t="s">
        <v>143</v>
      </c>
      <c r="F16" s="102"/>
    </row>
    <row r="17" spans="1:6" ht="32">
      <c r="A17" s="173" t="s">
        <v>77</v>
      </c>
      <c r="B17" s="174" t="s">
        <v>139</v>
      </c>
      <c r="C17" s="174" t="s">
        <v>140</v>
      </c>
      <c r="D17" s="170">
        <v>43070</v>
      </c>
      <c r="E17" s="171" t="s">
        <v>143</v>
      </c>
      <c r="F17" s="102"/>
    </row>
    <row r="18" spans="1:6" ht="64">
      <c r="A18" s="168" t="s">
        <v>128</v>
      </c>
      <c r="B18" s="169" t="s">
        <v>129</v>
      </c>
      <c r="C18" s="169" t="s">
        <v>130</v>
      </c>
      <c r="D18" s="170">
        <v>43070</v>
      </c>
      <c r="E18" s="171" t="s">
        <v>143</v>
      </c>
      <c r="F18" s="102"/>
    </row>
    <row r="19" spans="1:6" ht="32">
      <c r="A19" s="173" t="s">
        <v>103</v>
      </c>
      <c r="B19" s="169" t="s">
        <v>191</v>
      </c>
      <c r="C19" s="169" t="s">
        <v>192</v>
      </c>
      <c r="D19" s="170">
        <v>43070</v>
      </c>
      <c r="E19" s="171" t="s">
        <v>143</v>
      </c>
      <c r="F19" s="102"/>
    </row>
    <row r="20" spans="1:6" ht="17">
      <c r="A20" s="173" t="s">
        <v>104</v>
      </c>
      <c r="B20" s="169"/>
      <c r="C20" s="169"/>
      <c r="D20" s="170">
        <v>43070</v>
      </c>
      <c r="E20" s="171" t="s">
        <v>143</v>
      </c>
      <c r="F20" s="102"/>
    </row>
    <row r="21" spans="1:6" ht="17">
      <c r="A21" s="173" t="s">
        <v>80</v>
      </c>
      <c r="B21" s="174" t="s">
        <v>164</v>
      </c>
      <c r="C21" s="174" t="s">
        <v>217</v>
      </c>
      <c r="D21" s="170">
        <v>43070</v>
      </c>
      <c r="E21" s="171" t="s">
        <v>143</v>
      </c>
      <c r="F21" s="102"/>
    </row>
    <row r="22" spans="1:6" ht="32">
      <c r="A22" s="168" t="s">
        <v>134</v>
      </c>
      <c r="B22" s="169" t="s">
        <v>135</v>
      </c>
      <c r="C22" s="169"/>
      <c r="D22" s="170">
        <v>43070</v>
      </c>
      <c r="E22" s="171" t="s">
        <v>143</v>
      </c>
      <c r="F22" s="102"/>
    </row>
    <row r="23" spans="1:6" ht="48">
      <c r="A23" s="168" t="s">
        <v>125</v>
      </c>
      <c r="B23" s="169" t="s">
        <v>126</v>
      </c>
      <c r="C23" s="169" t="s">
        <v>127</v>
      </c>
      <c r="D23" s="170">
        <v>43070</v>
      </c>
      <c r="E23" s="171" t="s">
        <v>143</v>
      </c>
      <c r="F23" s="102"/>
    </row>
    <row r="24" spans="1:6" ht="17">
      <c r="A24" s="168" t="s">
        <v>119</v>
      </c>
      <c r="B24" s="169" t="s">
        <v>121</v>
      </c>
      <c r="C24" s="169"/>
      <c r="D24" s="170">
        <v>43070</v>
      </c>
      <c r="E24" s="171" t="s">
        <v>143</v>
      </c>
      <c r="F24" s="102"/>
    </row>
    <row r="25" spans="1:6" ht="17">
      <c r="A25" s="173" t="s">
        <v>88</v>
      </c>
      <c r="B25" s="174"/>
      <c r="C25" s="174" t="s">
        <v>199</v>
      </c>
      <c r="D25" s="170">
        <v>43070</v>
      </c>
      <c r="E25" s="171" t="s">
        <v>143</v>
      </c>
      <c r="F25" s="102"/>
    </row>
    <row r="26" spans="1:6" ht="48">
      <c r="A26" s="173" t="s">
        <v>109</v>
      </c>
      <c r="B26" s="169"/>
      <c r="C26" s="169" t="s">
        <v>110</v>
      </c>
      <c r="D26" s="170">
        <v>43070</v>
      </c>
      <c r="E26" s="171" t="s">
        <v>143</v>
      </c>
      <c r="F26" s="102"/>
    </row>
    <row r="27" spans="1:6" ht="17">
      <c r="A27" s="173" t="s">
        <v>105</v>
      </c>
      <c r="B27" s="169"/>
      <c r="C27" s="169"/>
      <c r="D27" s="170">
        <v>43070</v>
      </c>
      <c r="E27" s="171" t="s">
        <v>143</v>
      </c>
      <c r="F27" s="102"/>
    </row>
    <row r="28" spans="1:6" ht="80">
      <c r="A28" s="168" t="s">
        <v>131</v>
      </c>
      <c r="B28" s="169" t="s">
        <v>132</v>
      </c>
      <c r="C28" s="169" t="s">
        <v>133</v>
      </c>
      <c r="D28" s="170">
        <v>43070</v>
      </c>
      <c r="E28" s="171" t="s">
        <v>143</v>
      </c>
      <c r="F28" s="102"/>
    </row>
    <row r="29" spans="1:6" ht="32">
      <c r="A29" s="173" t="s">
        <v>90</v>
      </c>
      <c r="B29" s="174"/>
      <c r="C29" s="174" t="s">
        <v>197</v>
      </c>
      <c r="D29" s="170">
        <v>43070</v>
      </c>
      <c r="E29" s="171" t="s">
        <v>143</v>
      </c>
      <c r="F29" s="102"/>
    </row>
    <row r="30" spans="1:6" ht="17">
      <c r="A30" s="168" t="s">
        <v>156</v>
      </c>
      <c r="B30" s="169"/>
      <c r="C30" s="169" t="s">
        <v>224</v>
      </c>
      <c r="D30" s="170">
        <v>43070</v>
      </c>
      <c r="E30" s="171" t="s">
        <v>143</v>
      </c>
      <c r="F30" s="102"/>
    </row>
    <row r="31" spans="1:6" ht="17">
      <c r="A31" s="168" t="s">
        <v>193</v>
      </c>
      <c r="B31" s="169" t="s">
        <v>195</v>
      </c>
      <c r="C31" s="169" t="s">
        <v>196</v>
      </c>
      <c r="D31" s="170">
        <v>43070</v>
      </c>
      <c r="E31" s="171" t="s">
        <v>143</v>
      </c>
      <c r="F31" s="102"/>
    </row>
    <row r="32" spans="1:6" ht="17">
      <c r="A32" s="168" t="s">
        <v>114</v>
      </c>
      <c r="B32" s="169" t="s">
        <v>148</v>
      </c>
      <c r="C32" s="169"/>
      <c r="D32" s="170">
        <v>43070</v>
      </c>
      <c r="E32" s="171" t="s">
        <v>143</v>
      </c>
      <c r="F32" s="102"/>
    </row>
    <row r="33" spans="1:6" ht="32">
      <c r="A33" s="173" t="s">
        <v>93</v>
      </c>
      <c r="B33" s="174" t="s">
        <v>94</v>
      </c>
      <c r="C33" s="174" t="s">
        <v>202</v>
      </c>
      <c r="D33" s="170">
        <v>43070</v>
      </c>
      <c r="E33" s="171" t="s">
        <v>143</v>
      </c>
      <c r="F33" s="102"/>
    </row>
    <row r="34" spans="1:6" ht="32">
      <c r="A34" s="173" t="s">
        <v>94</v>
      </c>
      <c r="B34" s="174" t="s">
        <v>203</v>
      </c>
      <c r="C34" s="174" t="s">
        <v>202</v>
      </c>
      <c r="D34" s="170">
        <v>43070</v>
      </c>
      <c r="E34" s="171" t="s">
        <v>143</v>
      </c>
      <c r="F34" s="102"/>
    </row>
    <row r="35" spans="1:6" ht="17">
      <c r="A35" s="173" t="s">
        <v>78</v>
      </c>
      <c r="B35" s="174"/>
      <c r="C35" s="174"/>
      <c r="D35" s="170">
        <v>43070</v>
      </c>
      <c r="E35" s="171" t="s">
        <v>143</v>
      </c>
      <c r="F35" s="102"/>
    </row>
    <row r="36" spans="1:6" ht="17">
      <c r="A36" s="173" t="s">
        <v>87</v>
      </c>
      <c r="B36" s="174"/>
      <c r="C36" s="174"/>
      <c r="D36" s="170">
        <v>43070</v>
      </c>
      <c r="E36" s="171" t="s">
        <v>143</v>
      </c>
      <c r="F36" s="102"/>
    </row>
    <row r="37" spans="1:6" ht="17">
      <c r="A37" s="173" t="s">
        <v>86</v>
      </c>
      <c r="B37" s="174"/>
      <c r="C37" s="174"/>
      <c r="D37" s="170">
        <v>43070</v>
      </c>
      <c r="E37" s="171" t="s">
        <v>143</v>
      </c>
      <c r="F37" s="102"/>
    </row>
    <row r="38" spans="1:6" ht="48">
      <c r="A38" s="173" t="s">
        <v>100</v>
      </c>
      <c r="B38" s="174" t="s">
        <v>101</v>
      </c>
      <c r="C38" s="174" t="s">
        <v>166</v>
      </c>
      <c r="D38" s="170">
        <v>43070</v>
      </c>
      <c r="E38" s="171" t="s">
        <v>143</v>
      </c>
      <c r="F38" s="102"/>
    </row>
    <row r="39" spans="1:6" ht="48">
      <c r="A39" s="173" t="s">
        <v>101</v>
      </c>
      <c r="B39" s="174" t="s">
        <v>165</v>
      </c>
      <c r="C39" s="174" t="s">
        <v>166</v>
      </c>
      <c r="D39" s="170">
        <v>43070</v>
      </c>
      <c r="E39" s="171" t="s">
        <v>143</v>
      </c>
      <c r="F39" s="102"/>
    </row>
    <row r="40" spans="1:6" ht="17">
      <c r="A40" s="168" t="s">
        <v>145</v>
      </c>
      <c r="B40" s="169" t="s">
        <v>146</v>
      </c>
      <c r="C40" s="169" t="s">
        <v>204</v>
      </c>
      <c r="D40" s="170">
        <v>43070</v>
      </c>
      <c r="E40" s="171" t="s">
        <v>143</v>
      </c>
      <c r="F40" s="102"/>
    </row>
    <row r="41" spans="1:6" ht="17">
      <c r="A41" s="173" t="s">
        <v>79</v>
      </c>
      <c r="B41" s="174"/>
      <c r="C41" s="174" t="s">
        <v>218</v>
      </c>
      <c r="D41" s="170">
        <v>43070</v>
      </c>
      <c r="E41" s="171" t="s">
        <v>143</v>
      </c>
      <c r="F41" s="102"/>
    </row>
    <row r="42" spans="1:6" ht="17">
      <c r="A42" s="168" t="s">
        <v>73</v>
      </c>
      <c r="B42" s="169" t="s">
        <v>147</v>
      </c>
      <c r="C42" s="169"/>
      <c r="D42" s="170">
        <v>43070</v>
      </c>
      <c r="E42" s="171" t="s">
        <v>143</v>
      </c>
      <c r="F42" s="102"/>
    </row>
    <row r="43" spans="1:6" ht="17">
      <c r="A43" s="173" t="s">
        <v>85</v>
      </c>
      <c r="B43" s="174" t="s">
        <v>200</v>
      </c>
      <c r="C43" s="174" t="s">
        <v>201</v>
      </c>
      <c r="D43" s="170">
        <v>43070</v>
      </c>
      <c r="E43" s="171" t="s">
        <v>143</v>
      </c>
      <c r="F43" s="102"/>
    </row>
    <row r="44" spans="1:6" ht="32">
      <c r="A44" s="168" t="s">
        <v>115</v>
      </c>
      <c r="B44" s="169" t="s">
        <v>120</v>
      </c>
      <c r="C44" s="169" t="s">
        <v>116</v>
      </c>
      <c r="D44" s="170">
        <v>43070</v>
      </c>
      <c r="E44" s="171" t="s">
        <v>143</v>
      </c>
      <c r="F44" s="102"/>
    </row>
    <row r="45" spans="1:6" ht="80">
      <c r="A45" s="173" t="s">
        <v>95</v>
      </c>
      <c r="B45" s="174" t="s">
        <v>176</v>
      </c>
      <c r="C45" s="174" t="s">
        <v>175</v>
      </c>
      <c r="D45" s="170">
        <v>43070</v>
      </c>
      <c r="E45" s="171" t="s">
        <v>143</v>
      </c>
      <c r="F45" s="102"/>
    </row>
    <row r="46" spans="1:6" ht="32">
      <c r="A46" s="168" t="s">
        <v>170</v>
      </c>
      <c r="B46" s="169" t="s">
        <v>205</v>
      </c>
      <c r="C46" s="169" t="s">
        <v>210</v>
      </c>
      <c r="D46" s="170">
        <v>43070</v>
      </c>
      <c r="E46" s="171" t="s">
        <v>143</v>
      </c>
      <c r="F46" s="102"/>
    </row>
    <row r="47" spans="1:6" ht="17">
      <c r="A47" s="173" t="s">
        <v>106</v>
      </c>
      <c r="B47" s="169"/>
      <c r="C47" s="169" t="s">
        <v>179</v>
      </c>
      <c r="D47" s="170">
        <v>43070</v>
      </c>
      <c r="E47" s="171" t="s">
        <v>143</v>
      </c>
      <c r="F47" s="102"/>
    </row>
    <row r="48" spans="1:6" ht="17">
      <c r="A48" s="173" t="s">
        <v>107</v>
      </c>
      <c r="B48" s="169"/>
      <c r="C48" s="169"/>
      <c r="D48" s="170">
        <v>43070</v>
      </c>
      <c r="E48" s="171" t="s">
        <v>143</v>
      </c>
      <c r="F48" s="102"/>
    </row>
    <row r="49" spans="1:6" ht="17">
      <c r="A49" s="173" t="s">
        <v>99</v>
      </c>
      <c r="B49" s="174" t="s">
        <v>198</v>
      </c>
      <c r="C49" s="174"/>
      <c r="D49" s="170">
        <v>43070</v>
      </c>
      <c r="E49" s="171" t="s">
        <v>143</v>
      </c>
      <c r="F49" s="102"/>
    </row>
    <row r="50" spans="1:6" ht="17">
      <c r="A50" s="173" t="s">
        <v>98</v>
      </c>
      <c r="B50" s="174" t="s">
        <v>174</v>
      </c>
      <c r="C50" s="174"/>
      <c r="D50" s="170">
        <v>43070</v>
      </c>
      <c r="E50" s="171" t="s">
        <v>143</v>
      </c>
      <c r="F50" s="102"/>
    </row>
    <row r="51" spans="1:6" ht="17">
      <c r="A51" s="168" t="s">
        <v>113</v>
      </c>
      <c r="B51" s="169" t="s">
        <v>118</v>
      </c>
      <c r="C51" s="169"/>
      <c r="D51" s="170">
        <v>43070</v>
      </c>
      <c r="E51" s="171" t="s">
        <v>143</v>
      </c>
      <c r="F51" s="102"/>
    </row>
    <row r="52" spans="1:6" ht="17">
      <c r="A52" s="173" t="s">
        <v>89</v>
      </c>
      <c r="B52" s="174"/>
      <c r="C52" s="174"/>
      <c r="D52" s="170">
        <v>43070</v>
      </c>
      <c r="E52" s="171" t="s">
        <v>143</v>
      </c>
      <c r="F52" s="102"/>
    </row>
    <row r="53" spans="1:6" ht="112">
      <c r="A53" s="168" t="s">
        <v>154</v>
      </c>
      <c r="B53" s="169" t="s">
        <v>172</v>
      </c>
      <c r="C53" s="169" t="s">
        <v>173</v>
      </c>
      <c r="D53" s="170">
        <v>43070</v>
      </c>
      <c r="E53" s="171" t="s">
        <v>143</v>
      </c>
      <c r="F53" s="102"/>
    </row>
    <row r="54" spans="1:6" ht="17">
      <c r="A54" s="173" t="s">
        <v>82</v>
      </c>
      <c r="B54" s="174" t="s">
        <v>206</v>
      </c>
      <c r="C54" s="174" t="s">
        <v>207</v>
      </c>
      <c r="D54" s="170">
        <v>43070</v>
      </c>
      <c r="E54" s="171" t="s">
        <v>143</v>
      </c>
      <c r="F54" s="102"/>
    </row>
    <row r="55" spans="1:6" ht="17">
      <c r="A55" s="173" t="s">
        <v>91</v>
      </c>
      <c r="B55" s="174" t="s">
        <v>92</v>
      </c>
      <c r="C55" s="174"/>
      <c r="D55" s="170">
        <v>43070</v>
      </c>
      <c r="E55" s="171" t="s">
        <v>143</v>
      </c>
      <c r="F55" s="102"/>
    </row>
    <row r="56" spans="1:6" ht="48">
      <c r="A56" s="168" t="s">
        <v>187</v>
      </c>
      <c r="B56" s="169" t="s">
        <v>188</v>
      </c>
      <c r="C56" s="169" t="s">
        <v>189</v>
      </c>
      <c r="D56" s="170">
        <v>43070</v>
      </c>
      <c r="E56" s="171" t="s">
        <v>143</v>
      </c>
      <c r="F56" s="102"/>
    </row>
    <row r="57" spans="1:6" ht="17">
      <c r="A57" s="173" t="s">
        <v>102</v>
      </c>
      <c r="B57" s="174"/>
      <c r="C57" s="174"/>
      <c r="D57" s="170">
        <v>43070</v>
      </c>
      <c r="E57" s="171" t="s">
        <v>143</v>
      </c>
      <c r="F57" s="102"/>
    </row>
    <row r="58" spans="1:6" ht="17">
      <c r="A58" s="173" t="s">
        <v>92</v>
      </c>
      <c r="B58" s="174"/>
      <c r="C58" s="174" t="s">
        <v>229</v>
      </c>
      <c r="D58" s="170">
        <v>43070</v>
      </c>
      <c r="E58" s="171" t="s">
        <v>143</v>
      </c>
      <c r="F58" s="102"/>
    </row>
    <row r="59" spans="1:6" ht="17">
      <c r="A59" s="168" t="s">
        <v>171</v>
      </c>
      <c r="B59" s="169"/>
      <c r="C59" s="169"/>
      <c r="D59" s="170">
        <v>43070</v>
      </c>
      <c r="E59" s="171" t="s">
        <v>143</v>
      </c>
      <c r="F59" s="102"/>
    </row>
    <row r="60" spans="1:6" ht="32">
      <c r="A60" s="173" t="s">
        <v>96</v>
      </c>
      <c r="B60" s="174" t="s">
        <v>167</v>
      </c>
      <c r="C60" s="174" t="s">
        <v>178</v>
      </c>
      <c r="D60" s="170">
        <v>43070</v>
      </c>
      <c r="E60" s="171" t="s">
        <v>143</v>
      </c>
      <c r="F60" s="102"/>
    </row>
    <row r="61" spans="1:6" ht="17">
      <c r="A61" s="168" t="s">
        <v>208</v>
      </c>
      <c r="B61" s="169"/>
      <c r="C61" s="169"/>
      <c r="D61" s="170">
        <v>43070</v>
      </c>
      <c r="E61" s="171" t="s">
        <v>143</v>
      </c>
      <c r="F61" s="102"/>
    </row>
    <row r="62" spans="1:6" ht="17">
      <c r="A62" s="168" t="s">
        <v>209</v>
      </c>
      <c r="B62" s="169"/>
      <c r="C62" s="169"/>
      <c r="D62" s="170">
        <v>43070</v>
      </c>
      <c r="E62" s="171" t="s">
        <v>143</v>
      </c>
      <c r="F62" s="102"/>
    </row>
    <row r="63" spans="1:6" ht="17">
      <c r="A63" s="168" t="s">
        <v>226</v>
      </c>
      <c r="B63" s="169" t="s">
        <v>227</v>
      </c>
      <c r="C63" s="169" t="s">
        <v>228</v>
      </c>
      <c r="D63" s="170">
        <v>43070</v>
      </c>
      <c r="E63" s="171" t="s">
        <v>143</v>
      </c>
      <c r="F63" s="102"/>
    </row>
    <row r="64" spans="1:6" ht="17">
      <c r="A64" s="168" t="s">
        <v>232</v>
      </c>
      <c r="B64" s="169"/>
      <c r="C64" s="169"/>
      <c r="D64" s="170">
        <v>43070</v>
      </c>
      <c r="E64" s="171" t="s">
        <v>143</v>
      </c>
      <c r="F64" s="102"/>
    </row>
    <row r="65" spans="1:6" ht="15.75" customHeight="1">
      <c r="A65" s="168" t="s">
        <v>231</v>
      </c>
      <c r="B65" s="169"/>
      <c r="C65" s="169" t="s">
        <v>233</v>
      </c>
      <c r="D65" s="170">
        <v>43070</v>
      </c>
      <c r="E65" s="171" t="s">
        <v>143</v>
      </c>
      <c r="F65" s="102"/>
    </row>
    <row r="66" spans="1:6">
      <c r="A66" s="168"/>
      <c r="B66" s="169"/>
      <c r="C66" s="169"/>
      <c r="D66" s="170">
        <v>43070</v>
      </c>
      <c r="E66" s="171" t="s">
        <v>143</v>
      </c>
      <c r="F66" s="102"/>
    </row>
    <row r="67" spans="1:6">
      <c r="A67" s="168"/>
      <c r="B67" s="169"/>
      <c r="C67" s="169"/>
      <c r="D67" s="170">
        <v>43070</v>
      </c>
      <c r="E67" s="171" t="s">
        <v>143</v>
      </c>
      <c r="F67" s="102"/>
    </row>
    <row r="68" spans="1:6">
      <c r="A68" s="168"/>
      <c r="B68" s="169"/>
      <c r="C68" s="169"/>
      <c r="D68" s="170">
        <v>43070</v>
      </c>
      <c r="E68" s="171" t="s">
        <v>143</v>
      </c>
      <c r="F68" s="102"/>
    </row>
    <row r="69" spans="1:6">
      <c r="A69" s="168"/>
      <c r="B69" s="169"/>
      <c r="C69" s="169"/>
      <c r="D69" s="170">
        <v>43070</v>
      </c>
      <c r="E69" s="171" t="s">
        <v>143</v>
      </c>
      <c r="F69" s="102"/>
    </row>
    <row r="70" spans="1:6" ht="17">
      <c r="A70" s="168" t="s">
        <v>181</v>
      </c>
      <c r="B70" s="169" t="s">
        <v>184</v>
      </c>
      <c r="C70" s="169" t="s">
        <v>186</v>
      </c>
      <c r="D70" s="170">
        <v>43070</v>
      </c>
      <c r="E70" s="171" t="s">
        <v>143</v>
      </c>
      <c r="F70" s="102"/>
    </row>
    <row r="71" spans="1:6" ht="17">
      <c r="A71" s="168" t="s">
        <v>182</v>
      </c>
      <c r="B71" s="169" t="s">
        <v>212</v>
      </c>
      <c r="C71" s="169" t="s">
        <v>213</v>
      </c>
      <c r="D71" s="170">
        <v>43070</v>
      </c>
      <c r="E71" s="171" t="s">
        <v>143</v>
      </c>
      <c r="F71" s="102"/>
    </row>
    <row r="72" spans="1:6" ht="17">
      <c r="A72" s="168" t="s">
        <v>185</v>
      </c>
      <c r="B72" s="169" t="s">
        <v>183</v>
      </c>
      <c r="C72" s="169" t="s">
        <v>211</v>
      </c>
      <c r="D72" s="170">
        <v>43070</v>
      </c>
      <c r="E72" s="171" t="s">
        <v>143</v>
      </c>
      <c r="F72" s="102"/>
    </row>
    <row r="73" spans="1:6">
      <c r="A73" s="168"/>
      <c r="B73" s="169"/>
      <c r="C73" s="169"/>
      <c r="D73" s="170">
        <v>43070</v>
      </c>
      <c r="E73" s="171" t="s">
        <v>143</v>
      </c>
      <c r="F73" s="102"/>
    </row>
    <row r="74" spans="1:6">
      <c r="A74" s="168"/>
      <c r="B74" s="169"/>
      <c r="C74" s="169"/>
      <c r="D74" s="170">
        <v>43070</v>
      </c>
      <c r="E74" s="171" t="s">
        <v>143</v>
      </c>
      <c r="F74" s="102"/>
    </row>
    <row r="75" spans="1:6">
      <c r="A75" s="168"/>
      <c r="B75" s="169"/>
      <c r="C75" s="169"/>
      <c r="D75" s="170">
        <v>43070</v>
      </c>
      <c r="E75" s="171" t="s">
        <v>143</v>
      </c>
      <c r="F75" s="102"/>
    </row>
    <row r="76" spans="1:6">
      <c r="A76" s="168"/>
      <c r="B76" s="169"/>
      <c r="C76" s="169"/>
      <c r="D76" s="170">
        <v>43070</v>
      </c>
      <c r="E76" s="171" t="s">
        <v>143</v>
      </c>
      <c r="F76" s="102"/>
    </row>
    <row r="77" spans="1:6">
      <c r="A77" s="168"/>
      <c r="B77" s="169"/>
      <c r="C77" s="169"/>
      <c r="D77" s="170">
        <v>43070</v>
      </c>
      <c r="E77" s="171" t="s">
        <v>143</v>
      </c>
      <c r="F77" s="102"/>
    </row>
    <row r="78" spans="1:6">
      <c r="A78" s="168"/>
      <c r="B78" s="169"/>
      <c r="C78" s="169"/>
      <c r="D78" s="170">
        <v>43070</v>
      </c>
      <c r="E78" s="171" t="s">
        <v>143</v>
      </c>
      <c r="F78" s="102"/>
    </row>
    <row r="79" spans="1:6">
      <c r="A79" s="168"/>
      <c r="B79" s="169"/>
      <c r="C79" s="169"/>
      <c r="D79" s="170">
        <v>43070</v>
      </c>
      <c r="E79" s="171" t="s">
        <v>143</v>
      </c>
      <c r="F79" s="102"/>
    </row>
    <row r="80" spans="1:6">
      <c r="A80" s="168"/>
      <c r="B80" s="169"/>
      <c r="C80" s="169"/>
      <c r="D80" s="170">
        <v>43070</v>
      </c>
      <c r="E80" s="171" t="s">
        <v>143</v>
      </c>
      <c r="F80" s="102"/>
    </row>
    <row r="81" spans="1:6">
      <c r="A81" s="168"/>
      <c r="B81" s="169"/>
      <c r="C81" s="169"/>
      <c r="D81" s="170">
        <v>43070</v>
      </c>
      <c r="E81" s="171" t="s">
        <v>143</v>
      </c>
      <c r="F81" s="102"/>
    </row>
    <row r="82" spans="1:6">
      <c r="A82" s="168"/>
      <c r="B82" s="169"/>
      <c r="C82" s="169"/>
      <c r="D82" s="170">
        <v>43070</v>
      </c>
      <c r="E82" s="171" t="s">
        <v>143</v>
      </c>
      <c r="F82" s="102"/>
    </row>
    <row r="83" spans="1:6">
      <c r="A83" s="168"/>
      <c r="B83" s="169"/>
      <c r="C83" s="169"/>
      <c r="D83" s="170">
        <v>43070</v>
      </c>
      <c r="E83" s="171" t="s">
        <v>143</v>
      </c>
      <c r="F83" s="102"/>
    </row>
    <row r="84" spans="1:6">
      <c r="A84" s="168"/>
      <c r="B84" s="169"/>
      <c r="C84" s="169"/>
      <c r="D84" s="170">
        <v>43070</v>
      </c>
      <c r="E84" s="171" t="s">
        <v>143</v>
      </c>
      <c r="F84" s="102"/>
    </row>
    <row r="85" spans="1:6">
      <c r="A85" s="168"/>
      <c r="B85" s="169"/>
      <c r="C85" s="169"/>
      <c r="D85" s="170">
        <v>43070</v>
      </c>
      <c r="E85" s="171" t="s">
        <v>143</v>
      </c>
      <c r="F85" s="102"/>
    </row>
    <row r="86" spans="1:6">
      <c r="A86" s="168"/>
      <c r="B86" s="169"/>
      <c r="C86" s="169"/>
      <c r="D86" s="170">
        <v>43070</v>
      </c>
      <c r="E86" s="171" t="s">
        <v>143</v>
      </c>
      <c r="F86" s="102"/>
    </row>
    <row r="87" spans="1:6">
      <c r="A87" s="168"/>
      <c r="B87" s="169"/>
      <c r="C87" s="169"/>
      <c r="D87" s="170">
        <v>43070</v>
      </c>
      <c r="E87" s="171" t="s">
        <v>143</v>
      </c>
      <c r="F87" s="102"/>
    </row>
    <row r="88" spans="1:6">
      <c r="A88" s="168"/>
      <c r="B88" s="169"/>
      <c r="C88" s="169"/>
      <c r="D88" s="170">
        <v>43070</v>
      </c>
      <c r="E88" s="171" t="s">
        <v>143</v>
      </c>
      <c r="F88" s="102"/>
    </row>
    <row r="89" spans="1:6">
      <c r="A89" s="168"/>
      <c r="B89" s="169"/>
      <c r="C89" s="169"/>
      <c r="D89" s="170">
        <v>43070</v>
      </c>
      <c r="E89" s="171" t="s">
        <v>143</v>
      </c>
      <c r="F89" s="102"/>
    </row>
    <row r="90" spans="1:6">
      <c r="A90" s="168"/>
      <c r="B90" s="169"/>
      <c r="C90" s="169"/>
      <c r="D90" s="170">
        <v>43070</v>
      </c>
      <c r="E90" s="171" t="s">
        <v>143</v>
      </c>
      <c r="F90" s="102"/>
    </row>
    <row r="91" spans="1:6">
      <c r="A91" s="168"/>
      <c r="B91" s="169"/>
      <c r="C91" s="169"/>
      <c r="D91" s="170">
        <v>43070</v>
      </c>
      <c r="E91" s="171" t="s">
        <v>143</v>
      </c>
      <c r="F91" s="102"/>
    </row>
    <row r="92" spans="1:6">
      <c r="A92" s="168"/>
      <c r="B92" s="169"/>
      <c r="C92" s="169"/>
      <c r="D92" s="170">
        <v>43070</v>
      </c>
      <c r="E92" s="171" t="s">
        <v>143</v>
      </c>
      <c r="F92" s="102"/>
    </row>
    <row r="93" spans="1:6">
      <c r="A93" s="168"/>
      <c r="B93" s="169"/>
      <c r="C93" s="169"/>
      <c r="D93" s="170">
        <v>43070</v>
      </c>
      <c r="E93" s="171" t="s">
        <v>143</v>
      </c>
      <c r="F93" s="102"/>
    </row>
    <row r="94" spans="1:6">
      <c r="A94" s="168"/>
      <c r="B94" s="169"/>
      <c r="C94" s="169"/>
      <c r="D94" s="170">
        <v>43070</v>
      </c>
      <c r="E94" s="171" t="s">
        <v>143</v>
      </c>
      <c r="F94" s="102"/>
    </row>
    <row r="95" spans="1:6">
      <c r="A95" s="168"/>
      <c r="B95" s="169"/>
      <c r="C95" s="169"/>
      <c r="D95" s="170">
        <v>43070</v>
      </c>
      <c r="E95" s="171" t="s">
        <v>143</v>
      </c>
      <c r="F95" s="102"/>
    </row>
    <row r="96" spans="1:6">
      <c r="A96" s="168"/>
      <c r="B96" s="169"/>
      <c r="C96" s="169"/>
      <c r="D96" s="170">
        <v>43070</v>
      </c>
      <c r="E96" s="171" t="s">
        <v>143</v>
      </c>
      <c r="F96" s="102"/>
    </row>
    <row r="97" spans="1:6">
      <c r="A97" s="168"/>
      <c r="B97" s="169"/>
      <c r="C97" s="169"/>
      <c r="D97" s="170">
        <v>43070</v>
      </c>
      <c r="E97" s="171" t="s">
        <v>143</v>
      </c>
      <c r="F97" s="102"/>
    </row>
    <row r="98" spans="1:6">
      <c r="A98" s="168"/>
      <c r="B98" s="169"/>
      <c r="C98" s="169"/>
      <c r="D98" s="170">
        <v>43070</v>
      </c>
      <c r="E98" s="171" t="s">
        <v>143</v>
      </c>
      <c r="F98" s="102"/>
    </row>
    <row r="99" spans="1:6">
      <c r="A99" s="168"/>
      <c r="B99" s="169"/>
      <c r="C99" s="169"/>
      <c r="D99" s="170">
        <v>43070</v>
      </c>
      <c r="E99" s="171" t="s">
        <v>143</v>
      </c>
      <c r="F99" s="102"/>
    </row>
    <row r="100" spans="1:6">
      <c r="A100" s="168"/>
      <c r="B100" s="169"/>
      <c r="C100" s="169"/>
      <c r="D100" s="170">
        <v>43070</v>
      </c>
      <c r="E100" s="171" t="s">
        <v>143</v>
      </c>
      <c r="F100" s="102"/>
    </row>
    <row r="101" spans="1:6">
      <c r="A101" s="168"/>
      <c r="B101" s="169"/>
      <c r="C101" s="169"/>
      <c r="D101" s="170">
        <v>43070</v>
      </c>
      <c r="E101" s="171" t="s">
        <v>143</v>
      </c>
      <c r="F101" s="102"/>
    </row>
    <row r="102" spans="1:6">
      <c r="A102" s="168"/>
      <c r="B102" s="169"/>
      <c r="C102" s="169"/>
      <c r="D102" s="170">
        <v>43070</v>
      </c>
      <c r="E102" s="171" t="s">
        <v>143</v>
      </c>
      <c r="F102" s="102"/>
    </row>
    <row r="103" spans="1:6">
      <c r="A103" s="168"/>
      <c r="B103" s="169"/>
      <c r="C103" s="169"/>
      <c r="D103" s="170">
        <v>43070</v>
      </c>
      <c r="E103" s="171" t="s">
        <v>143</v>
      </c>
      <c r="F103" s="102"/>
    </row>
    <row r="104" spans="1:6">
      <c r="A104" s="168"/>
      <c r="B104" s="169"/>
      <c r="C104" s="169"/>
      <c r="D104" s="170">
        <v>43070</v>
      </c>
      <c r="E104" s="171" t="s">
        <v>143</v>
      </c>
      <c r="F104" s="102"/>
    </row>
    <row r="105" spans="1:6">
      <c r="A105" s="168"/>
      <c r="B105" s="169"/>
      <c r="C105" s="169"/>
      <c r="D105" s="170">
        <v>43070</v>
      </c>
      <c r="E105" s="171" t="s">
        <v>143</v>
      </c>
      <c r="F105" s="102"/>
    </row>
    <row r="106" spans="1:6">
      <c r="A106" s="168"/>
      <c r="B106" s="169"/>
      <c r="C106" s="169"/>
      <c r="D106" s="170">
        <v>43070</v>
      </c>
      <c r="E106" s="171" t="s">
        <v>143</v>
      </c>
      <c r="F106" s="102"/>
    </row>
    <row r="107" spans="1:6">
      <c r="A107" s="168"/>
      <c r="B107" s="169"/>
      <c r="C107" s="169"/>
      <c r="D107" s="170">
        <v>43070</v>
      </c>
      <c r="E107" s="171" t="s">
        <v>143</v>
      </c>
      <c r="F107" s="102"/>
    </row>
    <row r="108" spans="1:6">
      <c r="A108" s="168"/>
      <c r="B108" s="169"/>
      <c r="C108" s="169"/>
      <c r="D108" s="170">
        <v>43070</v>
      </c>
      <c r="E108" s="171" t="s">
        <v>143</v>
      </c>
      <c r="F108" s="102"/>
    </row>
    <row r="109" spans="1:6">
      <c r="A109" s="168"/>
      <c r="B109" s="169"/>
      <c r="C109" s="169"/>
      <c r="D109" s="170">
        <v>43070</v>
      </c>
      <c r="E109" s="171" t="s">
        <v>143</v>
      </c>
      <c r="F109" s="102"/>
    </row>
    <row r="110" spans="1:6">
      <c r="A110" s="168"/>
      <c r="B110" s="169"/>
      <c r="C110" s="169"/>
      <c r="D110" s="170">
        <v>43070</v>
      </c>
      <c r="E110" s="171" t="s">
        <v>143</v>
      </c>
      <c r="F110" s="102"/>
    </row>
    <row r="111" spans="1:6">
      <c r="A111" s="168"/>
      <c r="B111" s="169"/>
      <c r="C111" s="169"/>
      <c r="D111" s="170">
        <v>43070</v>
      </c>
      <c r="E111" s="171" t="s">
        <v>143</v>
      </c>
      <c r="F111" s="102"/>
    </row>
    <row r="112" spans="1:6">
      <c r="A112" s="168"/>
      <c r="B112" s="169"/>
      <c r="C112" s="169"/>
      <c r="D112" s="170">
        <v>43070</v>
      </c>
      <c r="E112" s="171" t="s">
        <v>143</v>
      </c>
      <c r="F112" s="102"/>
    </row>
    <row r="113" spans="1:6">
      <c r="A113" s="168"/>
      <c r="B113" s="169"/>
      <c r="C113" s="169"/>
      <c r="D113" s="170">
        <v>43070</v>
      </c>
      <c r="E113" s="171" t="s">
        <v>143</v>
      </c>
      <c r="F113" s="102"/>
    </row>
    <row r="114" spans="1:6">
      <c r="A114" s="168"/>
      <c r="B114" s="169"/>
      <c r="C114" s="169"/>
      <c r="D114" s="170">
        <v>43070</v>
      </c>
      <c r="E114" s="171" t="s">
        <v>143</v>
      </c>
      <c r="F114" s="102"/>
    </row>
    <row r="115" spans="1:6">
      <c r="A115" s="168"/>
      <c r="B115" s="169"/>
      <c r="C115" s="169"/>
      <c r="D115" s="170">
        <v>43070</v>
      </c>
      <c r="E115" s="171" t="s">
        <v>143</v>
      </c>
      <c r="F115" s="102"/>
    </row>
    <row r="116" spans="1:6">
      <c r="A116" s="168"/>
      <c r="B116" s="169"/>
      <c r="C116" s="169"/>
      <c r="D116" s="170">
        <v>43070</v>
      </c>
      <c r="E116" s="171" t="s">
        <v>143</v>
      </c>
      <c r="F116" s="102"/>
    </row>
    <row r="117" spans="1:6">
      <c r="A117" s="168"/>
      <c r="B117" s="169"/>
      <c r="C117" s="169"/>
      <c r="D117" s="170">
        <v>43070</v>
      </c>
      <c r="E117" s="171" t="s">
        <v>143</v>
      </c>
      <c r="F117" s="102"/>
    </row>
    <row r="118" spans="1:6">
      <c r="A118" s="168"/>
      <c r="B118" s="169"/>
      <c r="C118" s="169"/>
      <c r="D118" s="170">
        <v>43070</v>
      </c>
      <c r="E118" s="171" t="s">
        <v>143</v>
      </c>
      <c r="F118" s="102"/>
    </row>
    <row r="119" spans="1:6">
      <c r="A119" s="168"/>
      <c r="B119" s="169"/>
      <c r="C119" s="169"/>
      <c r="D119" s="170">
        <v>43070</v>
      </c>
      <c r="E119" s="171" t="s">
        <v>143</v>
      </c>
      <c r="F119" s="102"/>
    </row>
    <row r="120" spans="1:6">
      <c r="A120" s="168"/>
      <c r="B120" s="169"/>
      <c r="C120" s="169"/>
      <c r="D120" s="170">
        <v>43070</v>
      </c>
      <c r="E120" s="171" t="s">
        <v>143</v>
      </c>
      <c r="F120" s="102"/>
    </row>
    <row r="121" spans="1:6">
      <c r="A121" s="168"/>
      <c r="B121" s="169"/>
      <c r="C121" s="169"/>
      <c r="D121" s="170">
        <v>43070</v>
      </c>
      <c r="E121" s="171" t="s">
        <v>143</v>
      </c>
      <c r="F121" s="102"/>
    </row>
    <row r="122" spans="1:6">
      <c r="A122" s="168"/>
      <c r="B122" s="169"/>
      <c r="C122" s="169"/>
      <c r="D122" s="170">
        <v>43070</v>
      </c>
      <c r="E122" s="171" t="s">
        <v>143</v>
      </c>
      <c r="F122" s="102"/>
    </row>
    <row r="123" spans="1:6">
      <c r="A123" s="168"/>
      <c r="B123" s="169"/>
      <c r="C123" s="169"/>
      <c r="D123" s="170">
        <v>43070</v>
      </c>
      <c r="E123" s="171" t="s">
        <v>143</v>
      </c>
      <c r="F123" s="102"/>
    </row>
    <row r="124" spans="1:6">
      <c r="A124" s="168"/>
      <c r="B124" s="169"/>
      <c r="C124" s="169"/>
      <c r="D124" s="170">
        <v>43070</v>
      </c>
      <c r="E124" s="171" t="s">
        <v>143</v>
      </c>
      <c r="F124" s="102"/>
    </row>
    <row r="125" spans="1:6">
      <c r="A125" s="168"/>
      <c r="B125" s="169"/>
      <c r="C125" s="169"/>
      <c r="D125" s="170">
        <v>43070</v>
      </c>
      <c r="E125" s="171" t="s">
        <v>143</v>
      </c>
      <c r="F125" s="102"/>
    </row>
    <row r="126" spans="1:6">
      <c r="A126" s="168"/>
      <c r="B126" s="169"/>
      <c r="C126" s="169"/>
      <c r="D126" s="170">
        <v>43070</v>
      </c>
      <c r="E126" s="171" t="s">
        <v>143</v>
      </c>
      <c r="F126" s="102"/>
    </row>
    <row r="127" spans="1:6">
      <c r="A127" s="168"/>
      <c r="B127" s="169"/>
      <c r="C127" s="169"/>
      <c r="D127" s="170">
        <v>43070</v>
      </c>
      <c r="E127" s="171" t="s">
        <v>143</v>
      </c>
      <c r="F127" s="102"/>
    </row>
    <row r="128" spans="1:6">
      <c r="A128" s="168"/>
      <c r="B128" s="169"/>
      <c r="C128" s="169"/>
      <c r="D128" s="170">
        <v>43070</v>
      </c>
      <c r="E128" s="171" t="s">
        <v>143</v>
      </c>
      <c r="F128" s="102"/>
    </row>
    <row r="129" spans="1:6">
      <c r="A129" s="168"/>
      <c r="B129" s="169"/>
      <c r="C129" s="169"/>
      <c r="D129" s="170">
        <v>43070</v>
      </c>
      <c r="E129" s="171" t="s">
        <v>143</v>
      </c>
      <c r="F129" s="102"/>
    </row>
    <row r="130" spans="1:6">
      <c r="A130" s="168"/>
      <c r="B130" s="169"/>
      <c r="C130" s="169"/>
      <c r="D130" s="170">
        <v>43070</v>
      </c>
      <c r="E130" s="171" t="s">
        <v>143</v>
      </c>
      <c r="F130" s="102"/>
    </row>
    <row r="131" spans="1:6">
      <c r="A131" s="168"/>
      <c r="B131" s="169"/>
      <c r="C131" s="169"/>
      <c r="D131" s="170">
        <v>43070</v>
      </c>
      <c r="E131" s="171" t="s">
        <v>143</v>
      </c>
      <c r="F131" s="102"/>
    </row>
    <row r="132" spans="1:6">
      <c r="A132" s="168"/>
      <c r="B132" s="169"/>
      <c r="C132" s="169"/>
      <c r="D132" s="170">
        <v>43070</v>
      </c>
      <c r="E132" s="171" t="s">
        <v>143</v>
      </c>
      <c r="F132" s="102"/>
    </row>
    <row r="133" spans="1:6">
      <c r="A133" s="168"/>
      <c r="B133" s="169"/>
      <c r="C133" s="169"/>
      <c r="D133" s="170">
        <v>43070</v>
      </c>
      <c r="E133" s="171" t="s">
        <v>143</v>
      </c>
      <c r="F133" s="102"/>
    </row>
    <row r="134" spans="1:6">
      <c r="A134" s="168"/>
      <c r="B134" s="169"/>
      <c r="C134" s="169"/>
      <c r="D134" s="170">
        <v>43070</v>
      </c>
      <c r="E134" s="171" t="s">
        <v>143</v>
      </c>
      <c r="F134" s="102"/>
    </row>
    <row r="135" spans="1:6">
      <c r="A135" s="168"/>
      <c r="B135" s="169"/>
      <c r="C135" s="169"/>
      <c r="D135" s="170">
        <v>43070</v>
      </c>
      <c r="E135" s="171" t="s">
        <v>143</v>
      </c>
      <c r="F135" s="102"/>
    </row>
    <row r="136" spans="1:6">
      <c r="A136" s="168"/>
      <c r="B136" s="169"/>
      <c r="C136" s="169"/>
      <c r="D136" s="170">
        <v>43070</v>
      </c>
      <c r="E136" s="171" t="s">
        <v>143</v>
      </c>
      <c r="F136" s="102"/>
    </row>
    <row r="137" spans="1:6">
      <c r="A137" s="168"/>
      <c r="B137" s="169"/>
      <c r="C137" s="169"/>
      <c r="D137" s="170">
        <v>43070</v>
      </c>
      <c r="E137" s="171" t="s">
        <v>143</v>
      </c>
      <c r="F137" s="102"/>
    </row>
    <row r="138" spans="1:6">
      <c r="A138" s="168"/>
      <c r="B138" s="169"/>
      <c r="C138" s="169"/>
      <c r="D138" s="170">
        <v>43070</v>
      </c>
      <c r="E138" s="171" t="s">
        <v>143</v>
      </c>
      <c r="F138" s="102"/>
    </row>
    <row r="139" spans="1:6">
      <c r="A139" s="168"/>
      <c r="B139" s="169"/>
      <c r="C139" s="169"/>
      <c r="D139" s="170">
        <v>43070</v>
      </c>
      <c r="E139" s="171" t="s">
        <v>143</v>
      </c>
      <c r="F139" s="102"/>
    </row>
    <row r="140" spans="1:6">
      <c r="A140" s="168"/>
      <c r="B140" s="169"/>
      <c r="C140" s="169"/>
      <c r="D140" s="170">
        <v>43070</v>
      </c>
      <c r="E140" s="171" t="s">
        <v>143</v>
      </c>
      <c r="F140" s="102"/>
    </row>
    <row r="141" spans="1:6">
      <c r="A141" s="168"/>
      <c r="B141" s="169"/>
      <c r="C141" s="169"/>
      <c r="D141" s="170">
        <v>43070</v>
      </c>
      <c r="E141" s="171" t="s">
        <v>143</v>
      </c>
      <c r="F141" s="102"/>
    </row>
    <row r="142" spans="1:6">
      <c r="A142" s="168"/>
      <c r="B142" s="169"/>
      <c r="C142" s="169"/>
      <c r="D142" s="170">
        <v>43070</v>
      </c>
      <c r="E142" s="171" t="s">
        <v>143</v>
      </c>
      <c r="F142" s="102"/>
    </row>
    <row r="143" spans="1:6">
      <c r="A143" s="168"/>
      <c r="B143" s="169"/>
      <c r="C143" s="169"/>
      <c r="D143" s="170">
        <v>43070</v>
      </c>
      <c r="E143" s="171" t="s">
        <v>143</v>
      </c>
      <c r="F143" s="102"/>
    </row>
    <row r="144" spans="1:6">
      <c r="A144" s="168"/>
      <c r="B144" s="169"/>
      <c r="C144" s="169"/>
      <c r="D144" s="170">
        <v>43070</v>
      </c>
      <c r="E144" s="171" t="s">
        <v>143</v>
      </c>
      <c r="F144" s="102"/>
    </row>
    <row r="145" spans="1:6">
      <c r="A145" s="168"/>
      <c r="B145" s="169"/>
      <c r="C145" s="169"/>
      <c r="D145" s="170">
        <v>43070</v>
      </c>
      <c r="E145" s="171" t="s">
        <v>143</v>
      </c>
      <c r="F145" s="102"/>
    </row>
    <row r="146" spans="1:6">
      <c r="A146" s="168"/>
      <c r="B146" s="169"/>
      <c r="C146" s="169"/>
      <c r="D146" s="170">
        <v>43070</v>
      </c>
      <c r="E146" s="171" t="s">
        <v>143</v>
      </c>
      <c r="F146" s="102"/>
    </row>
    <row r="147" spans="1:6">
      <c r="A147" s="168"/>
      <c r="B147" s="169"/>
      <c r="C147" s="169"/>
      <c r="D147" s="170">
        <v>43070</v>
      </c>
      <c r="E147" s="171" t="s">
        <v>143</v>
      </c>
      <c r="F147" s="102"/>
    </row>
    <row r="148" spans="1:6">
      <c r="A148" s="168"/>
      <c r="B148" s="169"/>
      <c r="C148" s="169"/>
      <c r="D148" s="170">
        <v>43070</v>
      </c>
      <c r="E148" s="171" t="s">
        <v>143</v>
      </c>
      <c r="F148" s="102"/>
    </row>
    <row r="149" spans="1:6">
      <c r="A149" s="168"/>
      <c r="B149" s="169"/>
      <c r="C149" s="169"/>
      <c r="D149" s="170">
        <v>43070</v>
      </c>
      <c r="E149" s="171" t="s">
        <v>143</v>
      </c>
      <c r="F149" s="102"/>
    </row>
    <row r="150" spans="1:6">
      <c r="A150" s="168"/>
      <c r="B150" s="169"/>
      <c r="C150" s="169"/>
      <c r="D150" s="170">
        <v>43070</v>
      </c>
      <c r="E150" s="171" t="s">
        <v>143</v>
      </c>
      <c r="F150" s="102"/>
    </row>
    <row r="151" spans="1:6">
      <c r="A151" s="168"/>
      <c r="B151" s="169"/>
      <c r="C151" s="169"/>
      <c r="D151" s="170">
        <v>43070</v>
      </c>
      <c r="E151" s="171" t="s">
        <v>143</v>
      </c>
      <c r="F151" s="102"/>
    </row>
    <row r="152" spans="1:6">
      <c r="A152" s="168"/>
      <c r="B152" s="169"/>
      <c r="C152" s="169"/>
      <c r="D152" s="170">
        <v>43070</v>
      </c>
      <c r="E152" s="171" t="s">
        <v>143</v>
      </c>
      <c r="F152" s="102"/>
    </row>
    <row r="153" spans="1:6">
      <c r="A153" s="168"/>
      <c r="B153" s="169"/>
      <c r="C153" s="169"/>
      <c r="D153" s="170">
        <v>43070</v>
      </c>
      <c r="E153" s="171" t="s">
        <v>143</v>
      </c>
      <c r="F153" s="102"/>
    </row>
    <row r="154" spans="1:6">
      <c r="A154" s="168"/>
      <c r="B154" s="169"/>
      <c r="C154" s="169"/>
      <c r="D154" s="170">
        <v>43070</v>
      </c>
      <c r="E154" s="171" t="s">
        <v>143</v>
      </c>
      <c r="F154" s="102"/>
    </row>
    <row r="155" spans="1:6">
      <c r="A155" s="168"/>
      <c r="B155" s="169"/>
      <c r="C155" s="169"/>
      <c r="D155" s="170">
        <v>43070</v>
      </c>
      <c r="E155" s="171" t="s">
        <v>143</v>
      </c>
      <c r="F155" s="102"/>
    </row>
    <row r="156" spans="1:6">
      <c r="A156" s="168"/>
      <c r="B156" s="169"/>
      <c r="C156" s="169"/>
      <c r="D156" s="170">
        <v>43070</v>
      </c>
      <c r="E156" s="171" t="s">
        <v>143</v>
      </c>
      <c r="F156" s="102"/>
    </row>
    <row r="157" spans="1:6">
      <c r="A157" s="168"/>
      <c r="B157" s="169"/>
      <c r="C157" s="169"/>
      <c r="D157" s="170">
        <v>43070</v>
      </c>
      <c r="E157" s="171" t="s">
        <v>143</v>
      </c>
      <c r="F157" s="102"/>
    </row>
    <row r="158" spans="1:6">
      <c r="A158" s="168"/>
      <c r="B158" s="169"/>
      <c r="C158" s="169"/>
      <c r="D158" s="170">
        <v>43070</v>
      </c>
      <c r="E158" s="171" t="s">
        <v>143</v>
      </c>
      <c r="F158" s="102"/>
    </row>
    <row r="159" spans="1:6">
      <c r="A159" s="168"/>
      <c r="B159" s="169"/>
      <c r="C159" s="169"/>
      <c r="D159" s="170">
        <v>43070</v>
      </c>
      <c r="E159" s="171" t="s">
        <v>143</v>
      </c>
      <c r="F159" s="102"/>
    </row>
    <row r="160" spans="1:6">
      <c r="A160" s="168"/>
      <c r="B160" s="169"/>
      <c r="C160" s="169"/>
      <c r="D160" s="170">
        <v>43070</v>
      </c>
      <c r="E160" s="171" t="s">
        <v>143</v>
      </c>
      <c r="F160" s="102"/>
    </row>
    <row r="161" spans="1:6">
      <c r="A161" s="168"/>
      <c r="B161" s="169"/>
      <c r="C161" s="169"/>
      <c r="D161" s="170">
        <v>43070</v>
      </c>
      <c r="E161" s="171" t="s">
        <v>143</v>
      </c>
      <c r="F161" s="102"/>
    </row>
    <row r="162" spans="1:6">
      <c r="A162" s="168"/>
      <c r="B162" s="169"/>
      <c r="C162" s="169"/>
      <c r="D162" s="170">
        <v>43070</v>
      </c>
      <c r="E162" s="171" t="s">
        <v>143</v>
      </c>
      <c r="F162" s="102"/>
    </row>
    <row r="163" spans="1:6">
      <c r="A163" s="168"/>
      <c r="B163" s="169"/>
      <c r="C163" s="169"/>
      <c r="D163" s="170">
        <v>43070</v>
      </c>
      <c r="E163" s="171" t="s">
        <v>143</v>
      </c>
      <c r="F163" s="102"/>
    </row>
    <row r="164" spans="1:6">
      <c r="A164" s="168"/>
      <c r="B164" s="169"/>
      <c r="C164" s="169"/>
      <c r="D164" s="170">
        <v>43070</v>
      </c>
      <c r="E164" s="171" t="s">
        <v>143</v>
      </c>
      <c r="F164" s="102"/>
    </row>
    <row r="165" spans="1:6">
      <c r="A165" s="168"/>
      <c r="B165" s="169"/>
      <c r="C165" s="169"/>
      <c r="D165" s="170">
        <v>43070</v>
      </c>
      <c r="E165" s="171" t="s">
        <v>143</v>
      </c>
      <c r="F165" s="102"/>
    </row>
    <row r="166" spans="1:6">
      <c r="A166" s="168"/>
      <c r="B166" s="169"/>
      <c r="C166" s="169"/>
      <c r="D166" s="170">
        <v>43070</v>
      </c>
      <c r="E166" s="171" t="s">
        <v>143</v>
      </c>
      <c r="F166" s="102"/>
    </row>
    <row r="167" spans="1:6">
      <c r="A167" s="168"/>
      <c r="B167" s="169"/>
      <c r="C167" s="169"/>
      <c r="D167" s="170">
        <v>43070</v>
      </c>
      <c r="E167" s="171" t="s">
        <v>143</v>
      </c>
      <c r="F167" s="102"/>
    </row>
    <row r="168" spans="1:6">
      <c r="A168" s="168"/>
      <c r="B168" s="169"/>
      <c r="C168" s="169"/>
      <c r="D168" s="170">
        <v>43070</v>
      </c>
      <c r="E168" s="171" t="s">
        <v>143</v>
      </c>
      <c r="F168" s="102"/>
    </row>
    <row r="169" spans="1:6">
      <c r="A169" s="168"/>
      <c r="B169" s="169"/>
      <c r="C169" s="169"/>
      <c r="D169" s="170">
        <v>43070</v>
      </c>
      <c r="E169" s="171" t="s">
        <v>143</v>
      </c>
      <c r="F169" s="102"/>
    </row>
    <row r="170" spans="1:6">
      <c r="A170" s="168"/>
      <c r="B170" s="169"/>
      <c r="C170" s="169"/>
      <c r="D170" s="170">
        <v>43070</v>
      </c>
      <c r="E170" s="171" t="s">
        <v>143</v>
      </c>
      <c r="F170" s="102"/>
    </row>
    <row r="171" spans="1:6">
      <c r="A171" s="168"/>
      <c r="B171" s="169"/>
      <c r="C171" s="169"/>
      <c r="D171" s="170">
        <v>43070</v>
      </c>
      <c r="E171" s="171" t="s">
        <v>143</v>
      </c>
      <c r="F171" s="102"/>
    </row>
    <row r="172" spans="1:6">
      <c r="A172" s="168"/>
      <c r="B172" s="169"/>
      <c r="C172" s="169"/>
      <c r="D172" s="170">
        <v>43070</v>
      </c>
      <c r="E172" s="171" t="s">
        <v>143</v>
      </c>
      <c r="F172" s="102"/>
    </row>
    <row r="173" spans="1:6">
      <c r="A173" s="168"/>
      <c r="B173" s="169"/>
      <c r="C173" s="169"/>
      <c r="D173" s="170">
        <v>43070</v>
      </c>
      <c r="E173" s="171" t="s">
        <v>143</v>
      </c>
      <c r="F173" s="102"/>
    </row>
    <row r="174" spans="1:6">
      <c r="A174" s="168"/>
      <c r="B174" s="169"/>
      <c r="C174" s="169"/>
      <c r="D174" s="170">
        <v>43070</v>
      </c>
      <c r="E174" s="171" t="s">
        <v>143</v>
      </c>
      <c r="F174" s="102"/>
    </row>
    <row r="175" spans="1:6">
      <c r="A175" s="168"/>
      <c r="B175" s="169"/>
      <c r="C175" s="169"/>
      <c r="D175" s="170">
        <v>43070</v>
      </c>
      <c r="E175" s="171" t="s">
        <v>143</v>
      </c>
      <c r="F175" s="102"/>
    </row>
    <row r="176" spans="1:6">
      <c r="A176" s="168"/>
      <c r="B176" s="169"/>
      <c r="C176" s="169"/>
      <c r="D176" s="170">
        <v>43070</v>
      </c>
      <c r="E176" s="171" t="s">
        <v>143</v>
      </c>
      <c r="F176" s="102"/>
    </row>
    <row r="177" spans="1:6">
      <c r="A177" s="168"/>
      <c r="B177" s="169"/>
      <c r="C177" s="169"/>
      <c r="D177" s="170">
        <v>43070</v>
      </c>
      <c r="E177" s="171" t="s">
        <v>143</v>
      </c>
      <c r="F177" s="102"/>
    </row>
    <row r="178" spans="1:6">
      <c r="A178" s="168"/>
      <c r="B178" s="169"/>
      <c r="C178" s="169"/>
      <c r="D178" s="170">
        <v>43070</v>
      </c>
      <c r="E178" s="171" t="s">
        <v>143</v>
      </c>
      <c r="F178" s="102"/>
    </row>
    <row r="179" spans="1:6">
      <c r="A179" s="168"/>
      <c r="B179" s="169"/>
      <c r="C179" s="169"/>
      <c r="D179" s="170">
        <v>43070</v>
      </c>
      <c r="E179" s="171" t="s">
        <v>143</v>
      </c>
      <c r="F179" s="102"/>
    </row>
    <row r="180" spans="1:6">
      <c r="A180" s="168"/>
      <c r="B180" s="169"/>
      <c r="C180" s="169"/>
      <c r="D180" s="170">
        <v>43070</v>
      </c>
      <c r="E180" s="171" t="s">
        <v>143</v>
      </c>
      <c r="F180" s="102"/>
    </row>
    <row r="181" spans="1:6">
      <c r="A181" s="168"/>
      <c r="B181" s="169"/>
      <c r="C181" s="169"/>
      <c r="D181" s="170">
        <v>43070</v>
      </c>
      <c r="E181" s="171" t="s">
        <v>143</v>
      </c>
      <c r="F181" s="102"/>
    </row>
    <row r="182" spans="1:6">
      <c r="A182" s="168"/>
      <c r="B182" s="169"/>
      <c r="C182" s="169"/>
      <c r="D182" s="170">
        <v>43070</v>
      </c>
      <c r="E182" s="171" t="s">
        <v>143</v>
      </c>
      <c r="F182" s="102"/>
    </row>
    <row r="183" spans="1:6">
      <c r="A183" s="168"/>
      <c r="B183" s="169"/>
      <c r="C183" s="169"/>
      <c r="D183" s="170">
        <v>43070</v>
      </c>
      <c r="E183" s="171" t="s">
        <v>143</v>
      </c>
      <c r="F183" s="102"/>
    </row>
    <row r="184" spans="1:6">
      <c r="A184" s="168"/>
      <c r="B184" s="169"/>
      <c r="C184" s="169"/>
      <c r="D184" s="170">
        <v>43070</v>
      </c>
      <c r="E184" s="171" t="s">
        <v>143</v>
      </c>
      <c r="F184" s="102"/>
    </row>
    <row r="185" spans="1:6">
      <c r="A185" s="168"/>
      <c r="B185" s="169"/>
      <c r="C185" s="169"/>
      <c r="D185" s="170">
        <v>43070</v>
      </c>
      <c r="E185" s="171" t="s">
        <v>143</v>
      </c>
      <c r="F185" s="102"/>
    </row>
    <row r="186" spans="1:6">
      <c r="A186" s="168"/>
      <c r="B186" s="169"/>
      <c r="C186" s="169"/>
      <c r="D186" s="170">
        <v>43070</v>
      </c>
      <c r="E186" s="171" t="s">
        <v>143</v>
      </c>
      <c r="F186" s="102"/>
    </row>
    <row r="187" spans="1:6">
      <c r="A187" s="168"/>
      <c r="B187" s="169"/>
      <c r="C187" s="169"/>
      <c r="D187" s="170">
        <v>43070</v>
      </c>
      <c r="E187" s="171" t="s">
        <v>143</v>
      </c>
      <c r="F187" s="102"/>
    </row>
    <row r="188" spans="1:6">
      <c r="A188" s="168"/>
      <c r="B188" s="169"/>
      <c r="C188" s="169"/>
      <c r="D188" s="170">
        <v>43070</v>
      </c>
      <c r="E188" s="171" t="s">
        <v>143</v>
      </c>
      <c r="F188" s="102"/>
    </row>
    <row r="189" spans="1:6">
      <c r="A189" s="168"/>
      <c r="B189" s="169"/>
      <c r="C189" s="169"/>
      <c r="D189" s="170">
        <v>43070</v>
      </c>
      <c r="E189" s="171" t="s">
        <v>143</v>
      </c>
      <c r="F189" s="102"/>
    </row>
    <row r="190" spans="1:6">
      <c r="A190" s="168"/>
      <c r="B190" s="169"/>
      <c r="C190" s="169"/>
      <c r="D190" s="170">
        <v>43070</v>
      </c>
      <c r="E190" s="171" t="s">
        <v>143</v>
      </c>
      <c r="F190" s="102"/>
    </row>
    <row r="191" spans="1:6">
      <c r="A191" s="168"/>
      <c r="B191" s="169"/>
      <c r="C191" s="169"/>
      <c r="D191" s="170">
        <v>43070</v>
      </c>
      <c r="E191" s="171" t="s">
        <v>143</v>
      </c>
      <c r="F191" s="102"/>
    </row>
    <row r="192" spans="1:6">
      <c r="A192" s="168"/>
      <c r="B192" s="169"/>
      <c r="C192" s="169"/>
      <c r="D192" s="170">
        <v>43070</v>
      </c>
      <c r="E192" s="171" t="s">
        <v>143</v>
      </c>
      <c r="F192" s="102"/>
    </row>
    <row r="193" spans="1:6">
      <c r="A193" s="168"/>
      <c r="B193" s="169"/>
      <c r="C193" s="169"/>
      <c r="D193" s="170">
        <v>43070</v>
      </c>
      <c r="E193" s="171" t="s">
        <v>143</v>
      </c>
      <c r="F193" s="102"/>
    </row>
    <row r="194" spans="1:6">
      <c r="A194" s="168"/>
      <c r="B194" s="169"/>
      <c r="C194" s="169"/>
      <c r="D194" s="170">
        <v>43070</v>
      </c>
      <c r="E194" s="171" t="s">
        <v>143</v>
      </c>
      <c r="F194" s="102"/>
    </row>
    <row r="195" spans="1:6">
      <c r="A195" s="168"/>
      <c r="B195" s="169"/>
      <c r="C195" s="169"/>
      <c r="D195" s="170">
        <v>43070</v>
      </c>
      <c r="E195" s="171" t="s">
        <v>143</v>
      </c>
      <c r="F195" s="102"/>
    </row>
    <row r="196" spans="1:6">
      <c r="A196" s="168"/>
      <c r="B196" s="169"/>
      <c r="C196" s="169"/>
      <c r="D196" s="170">
        <v>43070</v>
      </c>
      <c r="E196" s="171" t="s">
        <v>143</v>
      </c>
      <c r="F196" s="102"/>
    </row>
    <row r="197" spans="1:6">
      <c r="A197" s="168"/>
      <c r="B197" s="169"/>
      <c r="C197" s="169"/>
      <c r="D197" s="170">
        <v>43070</v>
      </c>
      <c r="E197" s="171" t="s">
        <v>143</v>
      </c>
      <c r="F197" s="102"/>
    </row>
    <row r="198" spans="1:6">
      <c r="A198" s="168"/>
      <c r="B198" s="169"/>
      <c r="C198" s="169"/>
      <c r="D198" s="170">
        <v>43070</v>
      </c>
      <c r="E198" s="171" t="s">
        <v>143</v>
      </c>
      <c r="F198" s="102"/>
    </row>
    <row r="199" spans="1:6">
      <c r="A199" s="168"/>
      <c r="B199" s="169"/>
      <c r="C199" s="169"/>
      <c r="D199" s="170">
        <v>43070</v>
      </c>
      <c r="E199" s="171" t="s">
        <v>143</v>
      </c>
      <c r="F199" s="102"/>
    </row>
    <row r="200" spans="1:6">
      <c r="A200" s="168"/>
      <c r="B200" s="169"/>
      <c r="C200" s="169"/>
      <c r="D200" s="170">
        <v>43070</v>
      </c>
      <c r="E200" s="171" t="s">
        <v>143</v>
      </c>
      <c r="F200" s="102"/>
    </row>
    <row r="201" spans="1:6">
      <c r="A201" s="168"/>
      <c r="B201" s="169"/>
      <c r="C201" s="169"/>
      <c r="D201" s="170">
        <v>43070</v>
      </c>
      <c r="E201" s="171" t="s">
        <v>143</v>
      </c>
      <c r="F201" s="102"/>
    </row>
    <row r="202" spans="1:6">
      <c r="A202" s="168"/>
      <c r="B202" s="169"/>
      <c r="C202" s="169"/>
      <c r="D202" s="170">
        <v>43070</v>
      </c>
      <c r="E202" s="171" t="s">
        <v>143</v>
      </c>
      <c r="F202" s="102"/>
    </row>
    <row r="203" spans="1:6">
      <c r="A203" s="168"/>
      <c r="B203" s="169"/>
      <c r="C203" s="169"/>
      <c r="D203" s="170">
        <v>43070</v>
      </c>
      <c r="E203" s="171" t="s">
        <v>143</v>
      </c>
      <c r="F203" s="102"/>
    </row>
    <row r="204" spans="1:6">
      <c r="A204" s="168"/>
      <c r="B204" s="169"/>
      <c r="C204" s="169"/>
      <c r="D204" s="170">
        <v>43070</v>
      </c>
      <c r="E204" s="171" t="s">
        <v>143</v>
      </c>
      <c r="F204" s="102"/>
    </row>
    <row r="205" spans="1:6">
      <c r="A205" s="168"/>
      <c r="B205" s="169"/>
      <c r="C205" s="169"/>
      <c r="D205" s="170">
        <v>43070</v>
      </c>
      <c r="E205" s="171" t="s">
        <v>143</v>
      </c>
      <c r="F205" s="102"/>
    </row>
    <row r="206" spans="1:6">
      <c r="A206" s="168"/>
      <c r="B206" s="169"/>
      <c r="C206" s="169"/>
      <c r="D206" s="170">
        <v>43070</v>
      </c>
      <c r="E206" s="171" t="s">
        <v>143</v>
      </c>
      <c r="F206" s="102"/>
    </row>
    <row r="207" spans="1:6">
      <c r="A207" s="168"/>
      <c r="B207" s="169"/>
      <c r="C207" s="169"/>
      <c r="D207" s="170">
        <v>43070</v>
      </c>
      <c r="E207" s="171" t="s">
        <v>143</v>
      </c>
      <c r="F207" s="102"/>
    </row>
    <row r="208" spans="1:6">
      <c r="A208" s="168"/>
      <c r="B208" s="169"/>
      <c r="C208" s="169"/>
      <c r="D208" s="170">
        <v>43070</v>
      </c>
      <c r="E208" s="171" t="s">
        <v>143</v>
      </c>
      <c r="F208" s="102"/>
    </row>
    <row r="209" spans="1:6">
      <c r="A209" s="168"/>
      <c r="B209" s="169"/>
      <c r="C209" s="169"/>
      <c r="D209" s="170">
        <v>43070</v>
      </c>
      <c r="E209" s="171" t="s">
        <v>143</v>
      </c>
      <c r="F209" s="102"/>
    </row>
    <row r="210" spans="1:6">
      <c r="A210" s="168"/>
      <c r="B210" s="169"/>
      <c r="C210" s="169"/>
      <c r="D210" s="170">
        <v>43070</v>
      </c>
      <c r="E210" s="171" t="s">
        <v>143</v>
      </c>
      <c r="F210" s="102"/>
    </row>
    <row r="211" spans="1:6">
      <c r="A211" s="168"/>
      <c r="B211" s="169"/>
      <c r="C211" s="169"/>
      <c r="D211" s="170">
        <v>43070</v>
      </c>
      <c r="E211" s="171" t="s">
        <v>143</v>
      </c>
      <c r="F211" s="102"/>
    </row>
    <row r="212" spans="1:6">
      <c r="A212" s="168"/>
      <c r="B212" s="169"/>
      <c r="C212" s="169"/>
      <c r="D212" s="170">
        <v>43070</v>
      </c>
      <c r="E212" s="171" t="s">
        <v>143</v>
      </c>
      <c r="F212" s="102"/>
    </row>
    <row r="213" spans="1:6">
      <c r="A213" s="168"/>
      <c r="B213" s="169"/>
      <c r="C213" s="169"/>
      <c r="D213" s="170">
        <v>43070</v>
      </c>
      <c r="E213" s="171" t="s">
        <v>143</v>
      </c>
      <c r="F213" s="102"/>
    </row>
    <row r="214" spans="1:6">
      <c r="A214" s="168"/>
      <c r="B214" s="169"/>
      <c r="C214" s="169"/>
      <c r="D214" s="170">
        <v>43070</v>
      </c>
      <c r="E214" s="171" t="s">
        <v>143</v>
      </c>
      <c r="F214" s="102"/>
    </row>
    <row r="215" spans="1:6">
      <c r="A215" s="168"/>
      <c r="B215" s="169"/>
      <c r="C215" s="169"/>
      <c r="D215" s="170">
        <v>43070</v>
      </c>
      <c r="E215" s="171" t="s">
        <v>143</v>
      </c>
      <c r="F215" s="102"/>
    </row>
    <row r="216" spans="1:6">
      <c r="A216" s="168"/>
      <c r="B216" s="169"/>
      <c r="C216" s="169"/>
      <c r="D216" s="170">
        <v>43070</v>
      </c>
      <c r="E216" s="171" t="s">
        <v>143</v>
      </c>
      <c r="F216" s="102"/>
    </row>
    <row r="217" spans="1:6">
      <c r="A217" s="168"/>
      <c r="B217" s="169"/>
      <c r="C217" s="169"/>
      <c r="D217" s="170">
        <v>43070</v>
      </c>
      <c r="E217" s="171" t="s">
        <v>143</v>
      </c>
      <c r="F217" s="102"/>
    </row>
    <row r="218" spans="1:6">
      <c r="A218" s="168"/>
      <c r="B218" s="169"/>
      <c r="C218" s="169"/>
      <c r="D218" s="170">
        <v>43070</v>
      </c>
      <c r="E218" s="171" t="s">
        <v>143</v>
      </c>
      <c r="F218" s="102"/>
    </row>
    <row r="219" spans="1:6">
      <c r="A219" s="168"/>
      <c r="B219" s="169"/>
      <c r="C219" s="169"/>
      <c r="D219" s="170">
        <v>43070</v>
      </c>
      <c r="E219" s="171" t="s">
        <v>143</v>
      </c>
      <c r="F219" s="102"/>
    </row>
    <row r="220" spans="1:6">
      <c r="A220" s="168"/>
      <c r="B220" s="169"/>
      <c r="C220" s="169"/>
      <c r="D220" s="170">
        <v>43070</v>
      </c>
      <c r="E220" s="171" t="s">
        <v>143</v>
      </c>
      <c r="F220" s="102"/>
    </row>
    <row r="221" spans="1:6">
      <c r="A221" s="168"/>
      <c r="B221" s="169"/>
      <c r="C221" s="169"/>
      <c r="D221" s="170">
        <v>43070</v>
      </c>
      <c r="E221" s="171" t="s">
        <v>143</v>
      </c>
      <c r="F221" s="102"/>
    </row>
    <row r="222" spans="1:6">
      <c r="A222" s="168"/>
      <c r="B222" s="169"/>
      <c r="C222" s="169"/>
      <c r="D222" s="170">
        <v>43070</v>
      </c>
      <c r="E222" s="171" t="s">
        <v>143</v>
      </c>
      <c r="F222" s="102"/>
    </row>
    <row r="223" spans="1:6">
      <c r="A223" s="168"/>
      <c r="B223" s="169"/>
      <c r="C223" s="169"/>
      <c r="D223" s="170">
        <v>43070</v>
      </c>
      <c r="E223" s="171" t="s">
        <v>143</v>
      </c>
      <c r="F223" s="102"/>
    </row>
    <row r="224" spans="1:6">
      <c r="A224" s="168"/>
      <c r="B224" s="169"/>
      <c r="C224" s="169"/>
      <c r="D224" s="170">
        <v>43070</v>
      </c>
      <c r="E224" s="171" t="s">
        <v>143</v>
      </c>
      <c r="F224" s="102"/>
    </row>
    <row r="225" spans="1:6">
      <c r="A225" s="168"/>
      <c r="B225" s="169"/>
      <c r="C225" s="169"/>
      <c r="D225" s="170">
        <v>43070</v>
      </c>
      <c r="E225" s="171" t="s">
        <v>143</v>
      </c>
      <c r="F225" s="102"/>
    </row>
    <row r="226" spans="1:6">
      <c r="A226" s="168"/>
      <c r="B226" s="169"/>
      <c r="C226" s="169"/>
      <c r="D226" s="170">
        <v>43070</v>
      </c>
      <c r="E226" s="171" t="s">
        <v>143</v>
      </c>
      <c r="F226" s="102"/>
    </row>
    <row r="227" spans="1:6">
      <c r="A227" s="168"/>
      <c r="B227" s="169"/>
      <c r="C227" s="169"/>
      <c r="D227" s="170">
        <v>43070</v>
      </c>
      <c r="E227" s="171" t="s">
        <v>143</v>
      </c>
      <c r="F227" s="102"/>
    </row>
    <row r="228" spans="1:6">
      <c r="A228" s="168"/>
      <c r="B228" s="169"/>
      <c r="C228" s="169"/>
      <c r="D228" s="170">
        <v>43070</v>
      </c>
      <c r="E228" s="171" t="s">
        <v>143</v>
      </c>
      <c r="F228" s="102"/>
    </row>
    <row r="229" spans="1:6">
      <c r="A229" s="168"/>
      <c r="B229" s="169"/>
      <c r="C229" s="169"/>
      <c r="D229" s="170">
        <v>43070</v>
      </c>
      <c r="E229" s="171" t="s">
        <v>143</v>
      </c>
      <c r="F229" s="102"/>
    </row>
    <row r="230" spans="1:6">
      <c r="A230" s="168"/>
      <c r="B230" s="169"/>
      <c r="C230" s="169"/>
      <c r="D230" s="170">
        <v>43070</v>
      </c>
      <c r="E230" s="171" t="s">
        <v>143</v>
      </c>
      <c r="F230" s="102"/>
    </row>
    <row r="231" spans="1:6">
      <c r="A231" s="168"/>
      <c r="B231" s="169"/>
      <c r="C231" s="169"/>
      <c r="D231" s="170">
        <v>43070</v>
      </c>
      <c r="E231" s="171" t="s">
        <v>143</v>
      </c>
      <c r="F231" s="102"/>
    </row>
    <row r="232" spans="1:6">
      <c r="A232" s="168"/>
      <c r="B232" s="169"/>
      <c r="C232" s="169"/>
      <c r="D232" s="170">
        <v>43070</v>
      </c>
      <c r="E232" s="171" t="s">
        <v>143</v>
      </c>
      <c r="F232" s="102"/>
    </row>
    <row r="233" spans="1:6">
      <c r="A233" s="168"/>
      <c r="B233" s="169"/>
      <c r="C233" s="169"/>
      <c r="D233" s="170">
        <v>43070</v>
      </c>
      <c r="E233" s="171" t="s">
        <v>143</v>
      </c>
      <c r="F233" s="102"/>
    </row>
    <row r="234" spans="1:6">
      <c r="A234" s="168"/>
      <c r="B234" s="169"/>
      <c r="C234" s="169"/>
      <c r="D234" s="170">
        <v>43070</v>
      </c>
      <c r="E234" s="171" t="s">
        <v>143</v>
      </c>
      <c r="F234" s="102"/>
    </row>
    <row r="235" spans="1:6">
      <c r="A235" s="168"/>
      <c r="B235" s="169"/>
      <c r="C235" s="169"/>
      <c r="D235" s="170">
        <v>43070</v>
      </c>
      <c r="E235" s="171" t="s">
        <v>143</v>
      </c>
      <c r="F235" s="102"/>
    </row>
    <row r="236" spans="1:6">
      <c r="A236" s="168"/>
      <c r="B236" s="169"/>
      <c r="C236" s="169"/>
      <c r="D236" s="170">
        <v>43070</v>
      </c>
      <c r="E236" s="171" t="s">
        <v>143</v>
      </c>
      <c r="F236" s="102"/>
    </row>
    <row r="237" spans="1:6">
      <c r="A237" s="168"/>
      <c r="B237" s="169"/>
      <c r="C237" s="169"/>
      <c r="D237" s="170">
        <v>43070</v>
      </c>
      <c r="E237" s="171" t="s">
        <v>143</v>
      </c>
      <c r="F237" s="102"/>
    </row>
    <row r="238" spans="1:6">
      <c r="A238" s="168"/>
      <c r="B238" s="169"/>
      <c r="C238" s="169"/>
      <c r="D238" s="170">
        <v>43070</v>
      </c>
      <c r="E238" s="171" t="s">
        <v>143</v>
      </c>
      <c r="F238" s="102"/>
    </row>
    <row r="239" spans="1:6">
      <c r="A239" s="168"/>
      <c r="B239" s="169"/>
      <c r="C239" s="169"/>
      <c r="D239" s="170">
        <v>43070</v>
      </c>
      <c r="E239" s="171" t="s">
        <v>143</v>
      </c>
      <c r="F239" s="102"/>
    </row>
    <row r="240" spans="1:6">
      <c r="A240" s="168"/>
      <c r="B240" s="169"/>
      <c r="C240" s="169"/>
      <c r="D240" s="170">
        <v>43070</v>
      </c>
      <c r="E240" s="171" t="s">
        <v>143</v>
      </c>
      <c r="F240" s="102"/>
    </row>
    <row r="241" spans="1:6">
      <c r="A241" s="168"/>
      <c r="B241" s="169"/>
      <c r="C241" s="169"/>
      <c r="D241" s="170">
        <v>43070</v>
      </c>
      <c r="E241" s="171" t="s">
        <v>143</v>
      </c>
      <c r="F241" s="102"/>
    </row>
    <row r="242" spans="1:6">
      <c r="A242" s="168"/>
      <c r="B242" s="169"/>
      <c r="C242" s="169"/>
      <c r="D242" s="170">
        <v>43070</v>
      </c>
      <c r="E242" s="171" t="s">
        <v>143</v>
      </c>
      <c r="F242" s="102"/>
    </row>
    <row r="243" spans="1:6">
      <c r="A243" s="168"/>
      <c r="B243" s="169"/>
      <c r="C243" s="169"/>
      <c r="D243" s="170">
        <v>43070</v>
      </c>
      <c r="E243" s="171" t="s">
        <v>143</v>
      </c>
      <c r="F243" s="102"/>
    </row>
    <row r="244" spans="1:6">
      <c r="A244" s="168"/>
      <c r="B244" s="169"/>
      <c r="C244" s="169"/>
      <c r="D244" s="170">
        <v>43070</v>
      </c>
      <c r="E244" s="171" t="s">
        <v>143</v>
      </c>
      <c r="F244" s="102"/>
    </row>
    <row r="245" spans="1:6">
      <c r="A245" s="168"/>
      <c r="B245" s="169"/>
      <c r="C245" s="169"/>
      <c r="D245" s="170">
        <v>43070</v>
      </c>
      <c r="E245" s="171" t="s">
        <v>143</v>
      </c>
      <c r="F245" s="102"/>
    </row>
    <row r="246" spans="1:6">
      <c r="A246" s="168"/>
      <c r="B246" s="169"/>
      <c r="C246" s="169"/>
      <c r="D246" s="170">
        <v>43070</v>
      </c>
      <c r="E246" s="171" t="s">
        <v>143</v>
      </c>
      <c r="F246" s="102"/>
    </row>
    <row r="247" spans="1:6">
      <c r="A247" s="168"/>
      <c r="B247" s="169"/>
      <c r="C247" s="169"/>
      <c r="D247" s="170">
        <v>43070</v>
      </c>
      <c r="E247" s="171" t="s">
        <v>143</v>
      </c>
      <c r="F247" s="102"/>
    </row>
    <row r="248" spans="1:6">
      <c r="A248" s="168"/>
      <c r="B248" s="169"/>
      <c r="C248" s="169"/>
      <c r="D248" s="170">
        <v>43070</v>
      </c>
      <c r="E248" s="171" t="s">
        <v>143</v>
      </c>
      <c r="F248" s="102"/>
    </row>
    <row r="249" spans="1:6">
      <c r="A249" s="168"/>
      <c r="B249" s="169"/>
      <c r="C249" s="169"/>
      <c r="D249" s="170">
        <v>43070</v>
      </c>
      <c r="E249" s="171" t="s">
        <v>143</v>
      </c>
      <c r="F249" s="102"/>
    </row>
    <row r="250" spans="1:6" ht="17" thickBot="1">
      <c r="A250" s="175"/>
      <c r="B250" s="176"/>
      <c r="C250" s="176"/>
      <c r="D250" s="177">
        <v>43070</v>
      </c>
      <c r="E250" s="178" t="s">
        <v>143</v>
      </c>
      <c r="F250" s="102"/>
    </row>
    <row r="251" spans="1:6" ht="17" thickTop="1">
      <c r="A251" s="104" t="s">
        <v>219</v>
      </c>
      <c r="B251" s="105"/>
      <c r="C251" s="105"/>
      <c r="D251" s="106"/>
      <c r="E251" s="107">
        <v>0</v>
      </c>
      <c r="F251" s="102"/>
    </row>
    <row r="252" spans="1:6">
      <c r="A252" s="108"/>
      <c r="B252" s="109"/>
      <c r="C252" s="109"/>
      <c r="D252" s="110"/>
      <c r="E252" s="110"/>
      <c r="F252" s="102"/>
    </row>
    <row r="253" spans="1:6">
      <c r="A253" s="108"/>
      <c r="B253" s="109"/>
      <c r="C253" s="109"/>
      <c r="D253" s="110"/>
      <c r="E253" s="110"/>
      <c r="F253" s="102"/>
    </row>
    <row r="254" spans="1:6">
      <c r="A254" s="108"/>
      <c r="B254" s="109"/>
      <c r="C254" s="109"/>
      <c r="D254" s="110"/>
      <c r="E254" s="110"/>
      <c r="F254" s="102"/>
    </row>
    <row r="255" spans="1:6">
      <c r="A255" s="108"/>
      <c r="B255" s="109"/>
      <c r="C255" s="109"/>
      <c r="D255" s="110"/>
      <c r="E255" s="110"/>
      <c r="F255" s="102"/>
    </row>
    <row r="256" spans="1:6">
      <c r="A256" s="108"/>
      <c r="B256" s="109"/>
      <c r="C256" s="109"/>
      <c r="D256" s="110"/>
      <c r="E256" s="110"/>
      <c r="F256" s="102"/>
    </row>
    <row r="257" spans="1:6">
      <c r="A257" s="108"/>
      <c r="B257" s="109"/>
      <c r="C257" s="109"/>
      <c r="D257" s="110"/>
      <c r="E257" s="110"/>
      <c r="F257" s="102"/>
    </row>
    <row r="258" spans="1:6">
      <c r="A258" s="108"/>
      <c r="B258" s="109"/>
      <c r="C258" s="109"/>
      <c r="D258" s="110"/>
      <c r="E258" s="110"/>
      <c r="F258" s="102"/>
    </row>
    <row r="259" spans="1:6">
      <c r="A259" s="108"/>
      <c r="B259" s="109"/>
      <c r="C259" s="109"/>
      <c r="D259" s="110"/>
      <c r="E259" s="110"/>
      <c r="F259" s="102"/>
    </row>
    <row r="260" spans="1:6">
      <c r="A260" s="108"/>
      <c r="B260" s="109"/>
      <c r="C260" s="109"/>
      <c r="D260" s="110"/>
      <c r="E260" s="110"/>
      <c r="F260" s="102"/>
    </row>
  </sheetData>
  <sheetProtection sheet="1" scenarios="1" formatCells="0" formatColumns="0" formatRows="0" insertColumns="0" insertRows="0" insertHyperlinks="0" deleteColumns="0" deleteRows="0" selectLockedCells="1" selectUnlockedCells="1"/>
  <sortState xmlns:xlrd2="http://schemas.microsoft.com/office/spreadsheetml/2017/richdata2" ref="A1:E60">
    <sortCondition ref="A1:A60"/>
  </sortState>
  <conditionalFormatting sqref="A1:A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Curriculum Map Matrix -SLO</vt:lpstr>
      <vt:lpstr>Comprehensive Assessment Plan</vt:lpstr>
      <vt:lpstr>Curriculum Map Matrix -PLO</vt:lpstr>
      <vt:lpstr>Advising Roadmap</vt:lpstr>
      <vt:lpstr>Side-By-Side Course Comparison</vt:lpstr>
      <vt:lpstr>Look it up</vt:lpstr>
      <vt:lpstr>Glossary Item</vt:lpstr>
      <vt:lpstr>'Advising Roadmap'!Print_Area</vt:lpstr>
      <vt:lpstr>'Comprehensive Assessment Plan'!Print_Area</vt:lpstr>
      <vt:lpstr>'Curriculum Map Matrix -PLO'!Print_Area</vt:lpstr>
      <vt:lpstr>'Curriculum Map Matrix -SLO'!Print_Area</vt:lpstr>
      <vt:lpstr>'Side-By-Side Course Comparison'!Print_Area</vt:lpstr>
      <vt:lpstr>'Comprehensive Assessment Plan'!Print_Titles</vt:lpstr>
      <vt:lpstr>'Curriculum Map Matrix -PLO'!Print_Titles</vt:lpstr>
      <vt:lpstr>'Curriculum Map Matrix -SLO'!Print_Titles</vt:lpstr>
      <vt:lpstr>'Side-By-Side Course Comparison'!Print_Titles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Microsoft Office User</cp:lastModifiedBy>
  <cp:lastPrinted>2018-12-05T19:16:28Z</cp:lastPrinted>
  <dcterms:created xsi:type="dcterms:W3CDTF">2018-07-25T18:33:08Z</dcterms:created>
  <dcterms:modified xsi:type="dcterms:W3CDTF">2021-06-02T22:28:26Z</dcterms:modified>
</cp:coreProperties>
</file>